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rlando\Documents\"/>
    </mc:Choice>
  </mc:AlternateContent>
  <bookViews>
    <workbookView xWindow="0" yWindow="0" windowWidth="20415" windowHeight="3225"/>
  </bookViews>
  <sheets>
    <sheet name="Hoja1" sheetId="1" r:id="rId1"/>
    <sheet name="Hoja2" sheetId="2" r:id="rId2"/>
    <sheet name="Hoja3" sheetId="3" r:id="rId3"/>
  </sheets>
  <calcPr calcId="152511"/>
</workbook>
</file>

<file path=xl/calcChain.xml><?xml version="1.0" encoding="utf-8"?>
<calcChain xmlns="http://schemas.openxmlformats.org/spreadsheetml/2006/main">
  <c r="I217" i="1" l="1"/>
  <c r="H217" i="1"/>
  <c r="D243" i="1"/>
  <c r="C243" i="1"/>
  <c r="E243" i="1"/>
  <c r="E240" i="1"/>
  <c r="E239" i="1"/>
  <c r="E238" i="1"/>
  <c r="E237" i="1"/>
  <c r="D228" i="1"/>
  <c r="C228" i="1"/>
  <c r="E226" i="1"/>
  <c r="E225" i="1"/>
  <c r="E224" i="1"/>
  <c r="E223" i="1"/>
  <c r="E228" i="1"/>
  <c r="G96" i="1"/>
  <c r="F96" i="1"/>
  <c r="E96" i="1"/>
</calcChain>
</file>

<file path=xl/sharedStrings.xml><?xml version="1.0" encoding="utf-8"?>
<sst xmlns="http://schemas.openxmlformats.org/spreadsheetml/2006/main" count="806" uniqueCount="600">
  <si>
    <t>FORMULARIO DE INFORME DE RENDICION DE CUENTAS PARA</t>
  </si>
  <si>
    <t xml:space="preserve">INSTITUCIONES DE EDUCACION SUPERIOR </t>
  </si>
  <si>
    <t>RESPONSABLE</t>
  </si>
  <si>
    <t>DATOS GENERALES:</t>
  </si>
  <si>
    <t>Nombre de la institución</t>
  </si>
  <si>
    <t>Universidad de Guayaquil</t>
  </si>
  <si>
    <t>Pública:</t>
  </si>
  <si>
    <t>X</t>
  </si>
  <si>
    <t>Privada:</t>
  </si>
  <si>
    <t>Periodo del cual rinde cuentas:</t>
  </si>
  <si>
    <t>A QUE GRUPO DEL SISTEMA DE EDUCACION SUPERIOR PERTENECE (Art. 352 Constitución del Ecuador)</t>
  </si>
  <si>
    <t>Universidad</t>
  </si>
  <si>
    <t>Escuela Politécnica</t>
  </si>
  <si>
    <t>Instituto superior técnico</t>
  </si>
  <si>
    <t>Instituto Superior Tecnológico</t>
  </si>
  <si>
    <t>Instituto Superior Pedagógico</t>
  </si>
  <si>
    <t>Conservatorio Superior de música y artes.</t>
  </si>
  <si>
    <t>Otro</t>
  </si>
  <si>
    <t>Si escoge la opción "otro" explique cual</t>
  </si>
  <si>
    <t>DOMICILIO:</t>
  </si>
  <si>
    <t>Provincia:</t>
  </si>
  <si>
    <t xml:space="preserve">Guayas </t>
  </si>
  <si>
    <t>Cantón:</t>
  </si>
  <si>
    <t xml:space="preserve">Guayaquil </t>
  </si>
  <si>
    <t>Parroquia:</t>
  </si>
  <si>
    <t xml:space="preserve">Tarqui </t>
  </si>
  <si>
    <t>Dirección:</t>
  </si>
  <si>
    <t xml:space="preserve">Cdla. Universitaria Salvador Allende Malecón del Salado entre AV. Delta y AV. Kennedy </t>
  </si>
  <si>
    <t>Correo electrónico:</t>
  </si>
  <si>
    <t>Página web:</t>
  </si>
  <si>
    <t>http://www.ug.edu.ec/</t>
  </si>
  <si>
    <t>Teléfonos:</t>
  </si>
  <si>
    <t xml:space="preserve">Conmutador (593)                04 2-284505, 2-287258,     2-286950 , 2-287072,           2-293625, </t>
  </si>
  <si>
    <t>N.- RUC:</t>
  </si>
  <si>
    <t>0960002510001</t>
  </si>
  <si>
    <t>REPRESENTANTE LEGAL DE LA INSTITUCIÓN:</t>
  </si>
  <si>
    <t>Nombre del representante legal de la institución:</t>
  </si>
  <si>
    <t xml:space="preserve">Dr. Roberto Cassis Martínez </t>
  </si>
  <si>
    <t>Cargo del representante legal de la institución:</t>
  </si>
  <si>
    <t xml:space="preserve">RECTOR </t>
  </si>
  <si>
    <t>Fecha de designación:</t>
  </si>
  <si>
    <t>Correo Electrónico:</t>
  </si>
  <si>
    <t>robertocassism@hotmail.com</t>
  </si>
  <si>
    <t>2-281559, 2-296580,    2-296580</t>
  </si>
  <si>
    <t>RESPONSABLE  DEL PROCESO DE RENDICION DE CUENTAS:</t>
  </si>
  <si>
    <t>Nombre del responsable:</t>
  </si>
  <si>
    <t>Dr. Alfredo Govea Maridueña</t>
  </si>
  <si>
    <t>Cargo:</t>
  </si>
  <si>
    <t>Vicerrector Administrativo</t>
  </si>
  <si>
    <t>agovea@gmail.com</t>
  </si>
  <si>
    <t>RESPONSABLE DEL REGISTRO DEL INFORME DE RENDICION DE CUENTAS EN EL SISTEMA:</t>
  </si>
  <si>
    <t>Ing. Angélica Del Pezo Saona</t>
  </si>
  <si>
    <t>Digitador</t>
  </si>
  <si>
    <t>delpezoa@ug.edu.ec</t>
  </si>
  <si>
    <t>2287072 ext. 297</t>
  </si>
  <si>
    <t>MODALIDAD DE ESTUDIOS:</t>
  </si>
  <si>
    <t>TIPO</t>
  </si>
  <si>
    <t>Marque con una X</t>
  </si>
  <si>
    <t>Presencial</t>
  </si>
  <si>
    <t>x</t>
  </si>
  <si>
    <t>Semipresencial</t>
  </si>
  <si>
    <t>Dual</t>
  </si>
  <si>
    <t>En línea</t>
  </si>
  <si>
    <t>A distancia</t>
  </si>
  <si>
    <t>DATOS GENERALES DE LAS EXTENSIONES</t>
  </si>
  <si>
    <t>En caso de contar con extensiones llenar los siguientes campos</t>
  </si>
  <si>
    <t>Extension 1</t>
  </si>
  <si>
    <t>Extension 2 (Unificada con la Matriz-Guayaquil)</t>
  </si>
  <si>
    <t>Extension 3</t>
  </si>
  <si>
    <t xml:space="preserve"> Extension 4  (Unificada con la Matriz-Guayaquil)</t>
  </si>
  <si>
    <t>Extension 5 (Unificada con la    Matriz-Guayaquil)</t>
  </si>
  <si>
    <t>Extension 6 (Unificada con la Matriz-Guayaquil)</t>
  </si>
  <si>
    <t>Extension 7</t>
  </si>
  <si>
    <t>Extension 8</t>
  </si>
  <si>
    <t>Extension 9</t>
  </si>
  <si>
    <t>Extension 10</t>
  </si>
  <si>
    <t>Extension 11   (Unificada con la Matriz-Guayaquil)</t>
  </si>
  <si>
    <t>Extension 12</t>
  </si>
  <si>
    <t>Extension 13</t>
  </si>
  <si>
    <t>Extension 14   (Unificada con la Matriz-Guayaquil)</t>
  </si>
  <si>
    <t>Extension 15</t>
  </si>
  <si>
    <t>Extension 16</t>
  </si>
  <si>
    <t>Extension 17</t>
  </si>
  <si>
    <t>Extension 18</t>
  </si>
  <si>
    <t>Nombre de la extensión</t>
  </si>
  <si>
    <t>GUAYAQUIL</t>
  </si>
  <si>
    <t>BALZAR</t>
  </si>
  <si>
    <t>CUENCA</t>
  </si>
  <si>
    <t>DAULE</t>
  </si>
  <si>
    <t>DURAN</t>
  </si>
  <si>
    <t>EL TRIUNFO</t>
  </si>
  <si>
    <t>ESMERALDAS</t>
  </si>
  <si>
    <t>LA CONCORDIA</t>
  </si>
  <si>
    <t>MACHALA</t>
  </si>
  <si>
    <t>MANTA</t>
  </si>
  <si>
    <t>PEDRO CARBO</t>
  </si>
  <si>
    <t>QUEVEDO</t>
  </si>
  <si>
    <t>QUITO</t>
  </si>
  <si>
    <t>SAMBORONDÓN</t>
  </si>
  <si>
    <t>SAN MIGUEL</t>
  </si>
  <si>
    <t>SANTA ELENA</t>
  </si>
  <si>
    <t>SANTO DOMINGO</t>
  </si>
  <si>
    <t>VINCES</t>
  </si>
  <si>
    <t>Guayas</t>
  </si>
  <si>
    <t>Azuay</t>
  </si>
  <si>
    <t>Esmeraldas</t>
  </si>
  <si>
    <t>Sto. Domingo</t>
  </si>
  <si>
    <t>El Oro</t>
  </si>
  <si>
    <t>Manabí</t>
  </si>
  <si>
    <t>Los Rios</t>
  </si>
  <si>
    <t>Pichincha</t>
  </si>
  <si>
    <t>Bolivar</t>
  </si>
  <si>
    <t>Guayaquil</t>
  </si>
  <si>
    <t>Balzar</t>
  </si>
  <si>
    <t>Cuenca</t>
  </si>
  <si>
    <t>Daule</t>
  </si>
  <si>
    <t>Duran</t>
  </si>
  <si>
    <t>El Triunfo</t>
  </si>
  <si>
    <t>LA Concordia</t>
  </si>
  <si>
    <t>Machala</t>
  </si>
  <si>
    <t>Manta</t>
  </si>
  <si>
    <t>Pedro Carbo</t>
  </si>
  <si>
    <t>Quevedo</t>
  </si>
  <si>
    <t>Distrito Metropolitano de Quito</t>
  </si>
  <si>
    <t>Samborondón</t>
  </si>
  <si>
    <t>San Miguel</t>
  </si>
  <si>
    <t>La Libertad</t>
  </si>
  <si>
    <t>Vinces</t>
  </si>
  <si>
    <t>Tarqui</t>
  </si>
  <si>
    <t>Miraflores</t>
  </si>
  <si>
    <t>bartlome ruiz</t>
  </si>
  <si>
    <t>La Concordia</t>
  </si>
  <si>
    <t>Bolívar</t>
  </si>
  <si>
    <t>San Camilo</t>
  </si>
  <si>
    <t>Chillogallo</t>
  </si>
  <si>
    <t>Central</t>
  </si>
  <si>
    <t>Cabecera Cantonal</t>
  </si>
  <si>
    <t>Chiguilpe</t>
  </si>
  <si>
    <t>Universidad de Guayaquil - Cdla. Salvador Allende, Av. Kennedy s/n y Av. Delta</t>
  </si>
  <si>
    <t>Universidad Politécnica Selesiana de Cuenca - Turuhuayco 3-69 y calle Vieja</t>
  </si>
  <si>
    <t>Unidad Educativa Particular Evangélica “Luz y Libertad” Barrio Nuevos Horizontes, Calle Manabí, entre Olmedo y Colón</t>
  </si>
  <si>
    <t>Extension de la Universidad "Luis Vargas Torres" Via Monterrey Villegas</t>
  </si>
  <si>
    <t xml:space="preserve">Colegio Nacional "Simón Bolívar" Vía a Puerto Bolivar, Av. Madero Vargas </t>
  </si>
  <si>
    <t>Instituto Tecnico "Luís Arboleda Martinez" Av. 30 y calle 17</t>
  </si>
  <si>
    <t xml:space="preserve">Extension de FACSO - Km. 1 1/2 Via a San Carlos, Sector Santa Rosa </t>
  </si>
  <si>
    <t>Av. Mariscal Antonio Jose de Sucre y Antonio Escudero, calle S-23 149, Barrio La Gatazo (Local propio)</t>
  </si>
  <si>
    <t>Barrio Paraiso de Los Andes - Unidad Educativa Angel Polivio Chávez (Local propio)</t>
  </si>
  <si>
    <t>Coelgio Part. UPSE - Universidad Península de Santa Elena - Vía entre Libertad y Santa Elena</t>
  </si>
  <si>
    <t>Unidad Educativa Kasama - Vía Quito - Km. 1 (pasando el Parque de la Juventud)</t>
  </si>
  <si>
    <t>Facultad de Ciencias para el Desarrollo de la Universidad de Guayaquil - km. 1 1/2 vía Vinces - Palestina</t>
  </si>
  <si>
    <t>elediazm@hotmail.com</t>
  </si>
  <si>
    <t>johana_plasencia@hotmail.com</t>
  </si>
  <si>
    <t>rereinoso@gmail.com</t>
  </si>
  <si>
    <t>mary_5413@hotmail.com</t>
  </si>
  <si>
    <t xml:space="preserve">mery_crespoa@hotmail.com </t>
  </si>
  <si>
    <t>extme.ug@hotmail.com</t>
  </si>
  <si>
    <t>jennyar-84@hotmail.com</t>
  </si>
  <si>
    <t>unimachala1@hotmail.com</t>
  </si>
  <si>
    <t>j-figue@hotmail.es</t>
  </si>
  <si>
    <t>msrodriguez24@hotmail.com</t>
  </si>
  <si>
    <t>gloriatoaladeruiz@hotmail.com</t>
  </si>
  <si>
    <t>rmcha1976@hotmail.com</t>
  </si>
  <si>
    <t>lissette_8814@hotmail.com</t>
  </si>
  <si>
    <t>geovannydj_87@yahoo.com</t>
  </si>
  <si>
    <t>cusantaelena@gmail.com</t>
  </si>
  <si>
    <t>elsygrandaportilla@hotmail.com</t>
  </si>
  <si>
    <t>lmoran1982@hotmail.com</t>
  </si>
  <si>
    <t>www.filosofia.edu.ec</t>
  </si>
  <si>
    <t>N - Ruc:</t>
  </si>
  <si>
    <t>0960002510001.</t>
  </si>
  <si>
    <t>Nombre Coordinador:</t>
  </si>
  <si>
    <t>Lcda. Elena Diaz Mariduea Dplm.</t>
  </si>
  <si>
    <t>MSc. Edison Gamarra Zamora</t>
  </si>
  <si>
    <t>Ing. Rosita Cárdenas Reinoso</t>
  </si>
  <si>
    <t>MSC. Carlos Velasco Coloma</t>
  </si>
  <si>
    <t>Lcda. María Crespo Acosta</t>
  </si>
  <si>
    <t>Lcdo. Carlos Gracia Gámez</t>
  </si>
  <si>
    <t>MSc. José Guerrero Ríos</t>
  </si>
  <si>
    <t>MSc. Washington Calle Jara</t>
  </si>
  <si>
    <t>MSc. Ricardo López González</t>
  </si>
  <si>
    <t>MSc. Sergio Montenegro Ibarra</t>
  </si>
  <si>
    <t>Lcda. Gloria Toala Villacréses</t>
  </si>
  <si>
    <t>Lcdo. Vicente Ganchala B.</t>
  </si>
  <si>
    <t>MSc. Douglas Vera Vera</t>
  </si>
  <si>
    <t>Lcdo. Germán Arteaga Camino</t>
  </si>
  <si>
    <t>MSc. Tulla Pillasuaga Del Pezo</t>
  </si>
  <si>
    <t>Lcdo. Vicente Murrieta Mora</t>
  </si>
  <si>
    <t>MSc. Raúl Erazo Mestanza</t>
  </si>
  <si>
    <t>Cargo del representante legal:</t>
  </si>
  <si>
    <t>Coordinadora General</t>
  </si>
  <si>
    <t>Coordinador Académico</t>
  </si>
  <si>
    <t xml:space="preserve">Coordinador </t>
  </si>
  <si>
    <t>Coordinador Académico (encarg)</t>
  </si>
  <si>
    <t>Fecha de designacion:</t>
  </si>
  <si>
    <t>noviembre-26-2001</t>
  </si>
  <si>
    <t>junio-26-2014</t>
  </si>
  <si>
    <t>octubre-2015.</t>
  </si>
  <si>
    <t>febrero-14-2012</t>
  </si>
  <si>
    <t>noviembre-22-2014</t>
  </si>
  <si>
    <t>marzo-12-2013</t>
  </si>
  <si>
    <t>agosto-27-2013</t>
  </si>
  <si>
    <t>noviembre-03-2013</t>
  </si>
  <si>
    <t>diciembre-02-2014</t>
  </si>
  <si>
    <t>marzo-07-2013</t>
  </si>
  <si>
    <t>febrero-20-2012</t>
  </si>
  <si>
    <t>Octubre-2014.</t>
  </si>
  <si>
    <t>enero-22-2014</t>
  </si>
  <si>
    <t>edigamarra@gmail.com</t>
  </si>
  <si>
    <t>carlosvelascocoloma@hotmail.com</t>
  </si>
  <si>
    <t>cgraciagamez@hotmail.com</t>
  </si>
  <si>
    <t>pepin_gr@hotmail.com</t>
  </si>
  <si>
    <t>washington_calle@hotmail.com</t>
  </si>
  <si>
    <t>ricardoflopezg@hotmail.com</t>
  </si>
  <si>
    <t>sergiomontenegro2014@outlook.com</t>
  </si>
  <si>
    <t>lvganchala1942@hotmail.com</t>
  </si>
  <si>
    <t>douglasvera01_@hotmail.com</t>
  </si>
  <si>
    <t>arteagag@ymail.com</t>
  </si>
  <si>
    <t>tullapillasagua2013@hotmail.com</t>
  </si>
  <si>
    <t>vicentemurrieta@hotmail.com</t>
  </si>
  <si>
    <t>raulerazo23@hotmail.com</t>
  </si>
  <si>
    <t>0-969182176</t>
  </si>
  <si>
    <t>0990169296 - 0998625292</t>
  </si>
  <si>
    <t>0990790216 - 0994512458</t>
  </si>
  <si>
    <t>CANTIDAD DE ENTIDADES QUE INTEGRA:</t>
  </si>
  <si>
    <t>NIVEL</t>
  </si>
  <si>
    <t>No. DE CAMPUS</t>
  </si>
  <si>
    <t>COBERTURA GEOGRAFICA</t>
  </si>
  <si>
    <t>No. DE ESTUDIANTES                               2014 - 2015</t>
  </si>
  <si>
    <t>GENERO</t>
  </si>
  <si>
    <t>NACIONALIDADES O PUEBLOS</t>
  </si>
  <si>
    <t>LINK AL MEDIO DE VERIFICACION UBLICADO EN LA AG. WEB DE LA INSTITUCION</t>
  </si>
  <si>
    <t>Masculino</t>
  </si>
  <si>
    <t>Femenino</t>
  </si>
  <si>
    <t>MATRIZ-GUAYAQUIL - Extension 1</t>
  </si>
  <si>
    <t>Uno en la Cdla. Univ. Salvador Allende y el segundo en el Complejo Norte de la Facultad</t>
  </si>
  <si>
    <t>Ecuatoriana</t>
  </si>
  <si>
    <t>www.ug.edu.ec (Centro de Comuto UG)</t>
  </si>
  <si>
    <t>Extension 2 - Balzar</t>
  </si>
  <si>
    <t>Cdla. Univ. Salvador Allende</t>
  </si>
  <si>
    <t>Extension 3 - Cuenca</t>
  </si>
  <si>
    <t>Universidad Politécnica de Cuenca</t>
  </si>
  <si>
    <t>Extension 4 - Daule</t>
  </si>
  <si>
    <t>Extension 5 - Duran</t>
  </si>
  <si>
    <t>Extension 6 - El Triunfo</t>
  </si>
  <si>
    <t>Extension 7 - Esmeraldas</t>
  </si>
  <si>
    <t>Unidad Educ. Part. Evangélica "Luz y Libertad"</t>
  </si>
  <si>
    <t>Extension 8 - La Concordia</t>
  </si>
  <si>
    <t>Extensión Universitaria "Luís Vargas Pazos"</t>
  </si>
  <si>
    <t>Extension 9 - Machala</t>
  </si>
  <si>
    <t>1) Colegio "Simón Bolívar"; 2) Edif. Pubenza 3er. Piso - calle Sucre entre Guayas y 9 de Mayo</t>
  </si>
  <si>
    <t>Extension 10 - Manta</t>
  </si>
  <si>
    <t>Inst. Técn. "Luís Arboleda Martínez"</t>
  </si>
  <si>
    <t>Extension 11 - Pedro Carbo</t>
  </si>
  <si>
    <t>Extension 12 - Quevedo</t>
  </si>
  <si>
    <t>Extensión de FACSO</t>
  </si>
  <si>
    <t>Extension 13 - Quito</t>
  </si>
  <si>
    <t>Av. Mariscal Antonio José de Sucre y Antonio Escudero, calle S-23 149, Barrio La Gatazo (Local propio)</t>
  </si>
  <si>
    <t>Extension 14 - Samborondon</t>
  </si>
  <si>
    <t>Extension 15 - San Miguel</t>
  </si>
  <si>
    <t>Extension 16 - Santa Elena</t>
  </si>
  <si>
    <t>Universidad Península de Santa Elena</t>
  </si>
  <si>
    <t>Extension 17 - Santo Domingo</t>
  </si>
  <si>
    <t>Unidad Educ. "Kasama"</t>
  </si>
  <si>
    <t>Extension 18 - Vinces</t>
  </si>
  <si>
    <t>Facultad de Ciencias del Desarrollo de la Universidad de Guayaquil</t>
  </si>
  <si>
    <t>NOTA: Las Extensiones 2, 4, 5, 6, 11 y 14 estan unificadas en Guayaquil</t>
  </si>
  <si>
    <t>TOTALES</t>
  </si>
  <si>
    <t>PLANIFICACION PARTICIPATIVA Y PARTICIPACIÓN CIUDADANA</t>
  </si>
  <si>
    <t>PLANIFICACIÓN PARTICIPATIVA</t>
  </si>
  <si>
    <t>PONGA SI O NO</t>
  </si>
  <si>
    <t>LINK AL MEDIO DE VERIFICACIÓN PUBLICADO EN LA PAG. WEB DE LA INSTITUCIÓN</t>
  </si>
  <si>
    <t>Se han implementado mecanismos de participación ciudadana para la formulación de planes y políticas</t>
  </si>
  <si>
    <t>SI</t>
  </si>
  <si>
    <t>ACTA CERRO SAN EDUARDO</t>
  </si>
  <si>
    <t>Se coordina con las instancias de participación existentes en el territorio</t>
  </si>
  <si>
    <t>OFICIOS BABAHOYO</t>
  </si>
  <si>
    <t>MECANISMOS DE  PARTICIPACIÓN CIUDADANA</t>
  </si>
  <si>
    <t>Audiencia pública</t>
  </si>
  <si>
    <t>FOTOS CERRO SAN EDUARDO</t>
  </si>
  <si>
    <t>Consejos Consultivos</t>
  </si>
  <si>
    <t>Comités Regionales Consultivos de la Educación Superior</t>
  </si>
  <si>
    <t>Diálogos Públicos de Deliberación</t>
  </si>
  <si>
    <t>Otros</t>
  </si>
  <si>
    <t>NIVEL DE CUMPLIMIENTO DE LOS COMPROMISOS ASUMIDOS CON LA COMUNIDAD.</t>
  </si>
  <si>
    <t>COMPROMISOS ASUMIDOS CON LA COMUNIDAD</t>
  </si>
  <si>
    <t>ESPACIO EN EL QUE SE GENERO EL COMPROMISO</t>
  </si>
  <si>
    <t>RESULTADOS AVANCE / CUMPLIMIENTO</t>
  </si>
  <si>
    <t>Desarrollar proyectos de responsabilidad social</t>
  </si>
  <si>
    <t>GADs</t>
  </si>
  <si>
    <t>Firma de convenios marco y reuniones de trabajo para firmar los convenios espeficos</t>
  </si>
  <si>
    <t>BABAHOYO, SANTA LUCIA, PEDRO CARBO, NARANJAL</t>
  </si>
  <si>
    <t>CONTROL SOCIAL</t>
  </si>
  <si>
    <t>MECANISMOS DE  CONTROL SOCIAL QUE SE HAN GENERADO DESDE LA CIUDADANÍA HACIA LA INSTITUCIÓN</t>
  </si>
  <si>
    <t>OBSERVACIONES</t>
  </si>
  <si>
    <t>Veedurías Ciudadanas</t>
  </si>
  <si>
    <t>Observatorios</t>
  </si>
  <si>
    <t>Comités de usuarios</t>
  </si>
  <si>
    <t>Defensorías comunitarias</t>
  </si>
  <si>
    <t>Otros mecanismos de control social</t>
  </si>
  <si>
    <t>http://www.ug.edu.ec/rendicion_cuentas/2014/vinculacion_colectividad/7_Reuniones_de_Trabajo_GAD_Pedro_Carbo_acta_27-03-2015.pdf</t>
  </si>
  <si>
    <t>REUNIÓN CON LOS ALCALDES Y CONSEJALES DE DIFERENTES GADS MUNICIPALES.</t>
  </si>
  <si>
    <t>RENDICION DE CUENTAS</t>
  </si>
  <si>
    <t>PROCESO DE RENDICIÓN DE CUENTAS</t>
  </si>
  <si>
    <t>PONGA SI O  NO</t>
  </si>
  <si>
    <t>DESCRIBA LA EJECUCIÓN DE ESTE MOMENTO</t>
  </si>
  <si>
    <t>FASE 0</t>
  </si>
  <si>
    <t>Conformación del Equipo de Rendición de Cuentas</t>
  </si>
  <si>
    <t>Diseño de la Propuesta del Proceso de Rendición de Cuentas</t>
  </si>
  <si>
    <t>FASE 1</t>
  </si>
  <si>
    <t xml:space="preserve">Evaluación de la Gestión Institucional </t>
  </si>
  <si>
    <t>Llenado del Formulario de Informe de Rendición de Cuentas establecido por el CPCCS</t>
  </si>
  <si>
    <t>Redacción del Informe de Rendición de Cuentas</t>
  </si>
  <si>
    <t>Socialización interna y aprobación del Informe de Rendición de Cuentas por parte de los responsables.</t>
  </si>
  <si>
    <t>FASE 2</t>
  </si>
  <si>
    <t>Difusión del Informe de Rendición de Cuentas a través de distintos medios</t>
  </si>
  <si>
    <t>Planificación de los eventos participativos</t>
  </si>
  <si>
    <t>Realización del Evento de Rendición de Cuentas</t>
  </si>
  <si>
    <t>Fecha en que se realizó la Rendición de Cuentas ante la ciudadanía:</t>
  </si>
  <si>
    <t>Lugar en donde se realizó la Rendición de Cuentas ante la ciudadanía:</t>
  </si>
  <si>
    <t>Incorporación de los aportes ciudadanos en el Informe de Rendición de Cuentas</t>
  </si>
  <si>
    <t>FASE 3</t>
  </si>
  <si>
    <t>Entrega del Informe de Rendición de Cuentas al CPCCS, a través del ingreso del Informe en el sistema virtual.</t>
  </si>
  <si>
    <t>DESCRIBA LOS PRINCIPALES APORTES CIUDADANOS:</t>
  </si>
  <si>
    <t>NIVEL DE CUMPLIMIENTO DE LOS COMPROMISOS ASUMIDOS EN LA RENDICIÓN DE CUENTAS DEL AÑO ANTERIOR</t>
  </si>
  <si>
    <t>RESULTADOS AVANCE/CUMPLIMIENTO</t>
  </si>
  <si>
    <t>NO</t>
  </si>
  <si>
    <t>CUMPLIMIENTO DE OBLIGACIONES:</t>
  </si>
  <si>
    <t>OBLIGACIONES</t>
  </si>
  <si>
    <t>ACCIONES REALIZADAS</t>
  </si>
  <si>
    <t>PRINCIPALES RESULTADOS</t>
  </si>
  <si>
    <t>Procesos electorales internos</t>
  </si>
  <si>
    <t>Asociaciones de escuela 17/12/2014</t>
  </si>
  <si>
    <t xml:space="preserve">Lo maneja cada Facultad </t>
  </si>
  <si>
    <t>Servicios para la comunidad en prácticas pre-profesionales</t>
  </si>
  <si>
    <t>Reuniones de trabajo para la socialización y difusión  de Instructivos y definir materias integradoras</t>
  </si>
  <si>
    <t>Instructivo de prácticas preprofesionales y firma de convenios para realizar prácticas preprofesionales</t>
  </si>
  <si>
    <t>Procesos de autoevaluación</t>
  </si>
  <si>
    <t>Programas vinculados con la sociedad</t>
  </si>
  <si>
    <t>Capacitación a coordinadores de vinculación para elaborar proyectos y programas</t>
  </si>
  <si>
    <t>Programas y proyecrtos de responsabilidad social.</t>
  </si>
  <si>
    <t>Concursos Públicos de méritos y oposición para profesores</t>
  </si>
  <si>
    <t>La  UNIVERSIDAD  DE  GUAYAQUIL inició un amplio proceso de selección de profesores titulares auxiliares a través de la ejecución de CONCURSO PÚBLICO  DE  MÉRITOS  Y OPOSICIÓN, proceso que se inició el 10 de noviembre del 2014 con las carreras de Medicina y Enfermería.</t>
  </si>
  <si>
    <t>Se realizó convocatoria de 87 puestos para profesores auxiliares titulares para la Escuela de Medicina, y 22 profesores para la Escuela de Enfermería, ambas unidades pertenecientes a la Facultad de Ciencias Médicas. 
El 16 de diciembre del 2014 concluye el Concurso con 32 profesores ganadadores, 27 profesores de la carrera de Medicina, y 5 de la carrera de Enfermería.</t>
  </si>
  <si>
    <t>UNIDAD DE TALENTO HUMANO</t>
  </si>
  <si>
    <t>Régimen disciplinario</t>
  </si>
  <si>
    <t>Durante el período 2014, previo denuncia escrita ante la autoridad nominadora o ante esta Unidad de Administración del Talento Humano se iniciaron dos sumarios administrativos, procesos en los que se respetó el debido proceso, de acuerdo a las leyes y reglamentos, y normativa vigentes.</t>
  </si>
  <si>
    <t>1. Destitución del cargo de una servidora. 
2. Sanción pecuniaria administrativa del 10 % de la remuneración mensual unificada en contra de una servidora.
3. Se elaboró por primera vez el Reglamento Interno de Trabajo, para iniciar el trámite de Visto Bueno, en contra de los trabajadores que incurren en actos de indisciplina,  documento que se encuentra en revisión por parte del Departamento de Asesoría Jurídica de la Institución.</t>
  </si>
  <si>
    <t>TALENTO HUMANO</t>
  </si>
  <si>
    <t>Obligaciones tributarias</t>
  </si>
  <si>
    <t>Como  agentes  de retencion se  realizaron  las  obligaciones tributarias:  Declaracion de Retencion en la Fuente- Formulario 103, Declaracion  Mensual de  Iva- Formulario 104 ,  Anexo Transaccional Simplificado  y Anexo de Relacion de Dependencia  del periodo  fiscal 2013-2014</t>
  </si>
  <si>
    <t xml:space="preserve">Cumplimiento de  acuerdo a  la  normativa  tributaria  según la Ley de  Regimen Tributario  Interno y su Reglamento - Constitucion. </t>
  </si>
  <si>
    <t>http://www.ug.edu.ec/rendicion-de-cuentas-2014/</t>
  </si>
  <si>
    <t xml:space="preserve">FINANCIERO </t>
  </si>
  <si>
    <t>Obligaciones laborales</t>
  </si>
  <si>
    <t xml:space="preserve">1. Pago de nómina de remuneraciones mensuales y nómina de fondos de reserva.
</t>
  </si>
  <si>
    <t>Se ha cumplido con el pago oportuno de las obligaciones institucionales por la prestación de servicios lícitos y legales, de conformidad con las fechas establecidas en las directrices emitidas por el Ministerio de finanzas.</t>
  </si>
  <si>
    <t xml:space="preserve">2. Pago de planillas de aportes mensuales al IESS.
</t>
  </si>
  <si>
    <t>Se ha cumplido con el pago oportuno de las obligaciones institucionales, de conformidad con las fechas establecidas por la Ley.</t>
  </si>
  <si>
    <t>3. Pago de planillas mensuales de préstamos quirografarios e hipotecarios.</t>
  </si>
  <si>
    <t>Se ha cumplido con el pago oportuno de las obligaciones institucionales, de conformidad con las fechas establecidas por el IESS.</t>
  </si>
  <si>
    <t>4. Registro de información por gastos personales, por tercera edad, y por discapacidad, para el cálculo del impuesto a la renta.</t>
  </si>
  <si>
    <t xml:space="preserve">Gastos personales 920 servidores registrados
Tercera edad 286 servidores registrados
Discapacidad 32 servidores registrados
</t>
  </si>
  <si>
    <t>5. Pago de beneficios de ley (Décimo tercera, Décimo cuarta remuneración).</t>
  </si>
  <si>
    <t>6. Pago de horas extraordinarias y suplementarias al personal que ha laborado fuera de su jornada laboral en función de la planificación institucional.</t>
  </si>
  <si>
    <t>Se ha cumplido con el pago oportuno de las obligaciones institucionales, de conformidad con los recursos financieros disponibles.</t>
  </si>
  <si>
    <t>7. Ingreso de personal bajo contrato ocasional con afiliación a la seguridad social desde el primer día de vinculación laboral.</t>
  </si>
  <si>
    <t xml:space="preserve">La Institución concluyó el año 2014 con 2648 servidores contratados en relación de dependencia. Del total señalado, 1987 fueron profesores universitarios; 80, profesores de educación básica y media; 431, servidores amparados por la LOSEP, y 150 servidores amparados por el Código del Trabajo. </t>
  </si>
  <si>
    <t>8. Registro ante Ministerio del Trabajo de contratos de conformidad con lo que estipula el Código del Trabajo.</t>
  </si>
  <si>
    <t>Se registraron 70 contratos de trabajadores en el Ministerio del Trabajo.</t>
  </si>
  <si>
    <t>9. Todos los contratos administrativos a partir del mayo del 2014 se sujetaron a las escalas remunerativas de 20 grados aprobadas por el Ministerio de Trabajo con vigencia desde enero 1 de 2012.</t>
  </si>
  <si>
    <t>De conformidad con la normativa vigente, las remuneraciones de todo personal contratado en relación de dependencia se asignaron con base en las escalas de 20 grados aprobadas por el Ministerio del Trabajo.</t>
  </si>
  <si>
    <t>10. Emisión de nombramientos permanentes a favor de servidores que participaron en concurso interno desarrollado en el año 2013.</t>
  </si>
  <si>
    <t>En octubre del 2014 se emitieron 173 nombramientos permanentes a favor de servidores administrativos, quienes participaron en concurso interno, de conformidad con la aplicación de la Disposición Transitoria Séptima de la LOSEP y su Reglamento General.</t>
  </si>
  <si>
    <t xml:space="preserve">11. Elaboración de acciones de personal para registrar movimientos de personal tales como revalorización de personal docente titular y autoridades académicas.
</t>
  </si>
  <si>
    <t>El Órgano Colegiado Académico Superior resolvió mejorar las remuneraciones del personal docente titular y de las autoridades académicas acorde a parámetros de la normativa vigente. El número de beneficiarios fue de 1292 profesores titulares con aumento del 25% desde enero/2014. A 748 docentes titulares se revalorizó la remuneración de conformidad con la dedicación horaria asignada a partir de mayo del 2014. Adicionalmente, 52 autoridades académicas fueron escalafonadas.</t>
  </si>
  <si>
    <t>12. Se realizaron 17 eventos de capacitación para personal no docente.</t>
  </si>
  <si>
    <t>El número de beneficiarios de estos talleres fueron 571 servidores y servidoras que fueron capacitados en varias temáticas relacionadas con la administración pública.</t>
  </si>
  <si>
    <t>DIFUSION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</si>
  <si>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</si>
  <si>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</si>
  <si>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</si>
  <si>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</si>
  <si>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</si>
  <si>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INDICACION DEL PORCENTAJE DEL PPTO. DEL PAUTAJE QUE SE DESTINO A MEDIOS LOCALES Y REGIONALES</t>
  </si>
  <si>
    <t>INDICACION DEL PORCENTAJE DEL PPTO. DEL PAUTAJE QUE SE DESTINO A MEDIOS NACIONAL</t>
  </si>
  <si>
    <t>Radio:</t>
  </si>
  <si>
    <t xml:space="preserve">Prensa: </t>
  </si>
  <si>
    <t>2,275,50 cm2</t>
  </si>
  <si>
    <t>http://www.ug.edu.ec/rendicion_cuentas/2014/relaciones_publicas/MEDIOS_DE_COMUNICACION_PUBLICIDAD_PROPAGANDA.pdf</t>
  </si>
  <si>
    <t xml:space="preserve">Televisión: </t>
  </si>
  <si>
    <t>Medios digitales:</t>
  </si>
  <si>
    <t>TRANSPARENCIA Y ACCESO A LA INFORMACIÓN DE LA GESTIÓN INSTITUCIONAL Y DE SU RENDICIÓN DE CUENTAS:</t>
  </si>
  <si>
    <t>MECANISMOS ADOPTADOS</t>
  </si>
  <si>
    <t>Publicación en la pág. Web de los contenidos establecidos en el Art. 7 de la LOTAIP</t>
  </si>
  <si>
    <t>http://www.ug.edu.ec/ley-organica-de-transparencia-y-acceso-a-la-informacion-publica/</t>
  </si>
  <si>
    <t>Publicación en la pág. Web del Informe de Rendición de Cuentas y sus medios de verificación establecido en el literal m, del Art. 7 de la LOTAIP</t>
  </si>
  <si>
    <t>http://www.ug.edu.ec/mecanismos-de-rendicion-de-cuentas-a-la-ciudadania/</t>
  </si>
  <si>
    <t>PLANIFICACIÓN: ARTICULACIÓN DE POLÍTICAS PÚBLICAS.</t>
  </si>
  <si>
    <t>ARTICULACION DE  POLÍTICAS PÚBLICAS</t>
  </si>
  <si>
    <t>La institución tiene articulado el Plan Estratégico Institucional (PEI) al PNBV</t>
  </si>
  <si>
    <t>http://www.ug.edu.ec/planes-y-programas-en-ejecucion/</t>
  </si>
  <si>
    <t>La institución tiene articulado el POA al PNBV</t>
  </si>
  <si>
    <t>IMPLEMENTACIÓN DE POLÍTICAS PÚBLICAS PARA LA IGUALDAD:</t>
  </si>
  <si>
    <t>IMPLEMENTACIÓN DE POLÍTICAS PÚBLICAS PARA LA IGUALDAD</t>
  </si>
  <si>
    <t>PONGA SI  O NO</t>
  </si>
  <si>
    <t>DETALLE PRINCIPALES ACCIONES REALIZADAS</t>
  </si>
  <si>
    <t>DETALLE PRINCIPALES RESULTADOS OBTENIDOS</t>
  </si>
  <si>
    <t>No. DE USUARIOS</t>
  </si>
  <si>
    <t>GÉNERO</t>
  </si>
  <si>
    <t>PUEBLOS Y NACIONALIDADES</t>
  </si>
  <si>
    <t>Describa las acciones para impulsar e institucionalizar políticas públicas interculturales</t>
  </si>
  <si>
    <t>Consolidaciòn del Centro Cultural de la Universidad de Guayaquil</t>
  </si>
  <si>
    <t>Difusiòn de costumbres folclòricas y   vernaculares</t>
  </si>
  <si>
    <t>Describa las acciones para impulsar e institucionalizar políticas públicas generacionales</t>
  </si>
  <si>
    <t>Plan de Optimizaciòn del Talento Humano</t>
  </si>
  <si>
    <t>Relevo Generacional</t>
  </si>
  <si>
    <t>Describa las acciones para impulsar e institucionalizar políticas públicas de discapacidades</t>
  </si>
  <si>
    <t>Construcciòn de Obras de Infraestructura para facilitar  movilidad - Apertura de contrataciòn de nuevas obras</t>
  </si>
  <si>
    <t>Integraciòn del sector de discapacitados al aparato productivo</t>
  </si>
  <si>
    <t>Describa las acciones para impulsar e institucionalizar políticas públicas de género</t>
  </si>
  <si>
    <t>Designaciòn de Autoridades cumpliendo la alternabilidad de Gènero</t>
  </si>
  <si>
    <t>Cumplimiento de la LOES</t>
  </si>
  <si>
    <t>Describa las acciones para impulsar e institucionalizar políticas públicas de movilidad humana</t>
  </si>
  <si>
    <t>Modificaciòn del Curriculum que permite la movilidad docente y discente</t>
  </si>
  <si>
    <t>Optimizaciòn del proceso de enseñanza - aprendizaje</t>
  </si>
  <si>
    <t xml:space="preserve">ARTICULACIÓN DEL POA A LAS FUNCIONES/ COMPETENCIAS / OBJETIVOS ESTRATÉGICOS / OBJETIVOS INSTITUCIONALES  DE LA INSTITUCIÓN </t>
  </si>
  <si>
    <t xml:space="preserve">FUNCIONES/ COMPETENCIAS / OBJETIVOS ESTRATÉGICOS / OBJETIVOS INSTITUCIONALES  DE LA INSTITUCIÓN </t>
  </si>
  <si>
    <t xml:space="preserve">VINCULAR LAS METAS ESTABLECIDAS EN EL POA A LAS FUNCIONES/ COMPETENCIAS / OBJETIVOS ESTRATÉGICOS / OBJETIVOS INSTITUCIONALES  DE LA INSTITUCIÓN </t>
  </si>
  <si>
    <t>DESARROLLAR UNA OFERTA ACADÉMICA DE CALIDAD PARA LA FORMACIÓN PROFESIONAL</t>
  </si>
  <si>
    <t>FORTALECER LOS STANDARES DE CALIDAD Y LOS PROCESOS DE ACREDITACIÓN Y EVALUACIÓN EN TODOS  LOS NIVELES EDUCATIVOS, QUE RESPONDAN A LOS OBJETIVOS DEL BUEN VIVIR, CON BASE EN CRITERIOS DE EXCELENCIA NACIONAL E INTERNACIONAL.
REDIRECCIONAR LA OFERTA ACADÉMICA Y EL PERFIL DE EGRESO DE LOS PROFESIONALES CREATIVOS Y EMPRENDEDORES PARA VINCULARSE CON LAS NECESIDADES DEL APARATO PRODUCTIVO NACIONAL EN EL MARCO DEL CAMBIO DE LA MATRIZ PRODUCTIVA Y EL RÉGIMEN DEL BUEN VIVIR.</t>
  </si>
  <si>
    <t xml:space="preserve">FORTALECER LA INVESTIGACIÓN CIENTÍFICA Y TECNOLÓGICA EN RELACIÓN A LA DEMANDA DE  LOS SECTORES  PRODUCTIVOS, SOCIALES Y CAMBIO DE MATRIZ PRODUCTIVA </t>
  </si>
  <si>
    <t>IMPULSAR POLÍTICAS, ESTRATEGIAS, PLANES, PROGRAMAS O PROYECTOS PARA LA INVESTIGACIÓN, EL DESARROLLO Y LA INNOVACIÓN (I+D+I) DE TECNOLOGÍAS DE INFORMACIÓN Y COMUNICACIÓN .</t>
  </si>
  <si>
    <t>DESARROLLAR PROGRAMAS DE VINCULACIÓN  CON LA SOCIEDAD CON "RESPONSABILIDAD SOCIAL" PARA CONTRIBUIR AL DESARROLLO LOCAL Y NACIONAL.</t>
  </si>
  <si>
    <t>ASEGURAR LA INCORPORACIÓN SISTEMÁTICA DE PROGRAMAS Y ACTIVIDADES DE APRENDIZAJE DESDE EL APRENDER HACIENDO Y LA VINCULACIÓN DE LA COMUNIDAD AL PROCESO EDUCATIVO, EN TODOS SUS NIVELES Y MODALIDADES, PARA FOMENTAR UNA CULTURA DE AFECTIVIDAD Y RESPONSABILIDAD CON LOS SERES HUMANOS Y LA NATURALEZA.</t>
  </si>
  <si>
    <t>MEJORAR LA EFICIENCIA Y EFICACIA DE LOS PROCESOS ADMINISTRATIVOS DE LA  UNIVERSIDAD.</t>
  </si>
  <si>
    <t xml:space="preserve">PROMOVER LA FORMACIÓN Y CAPACITACIÓN DE FUNCIONARIOS PÚBLICOS COMO PARTE DE SU CARRERA PROFESIONAL.
DOTAR DE INFRAESTRUCTURA FÍSICA Y EQUIPAMIENTO TECNOLÓGICO A LAS INSTITUCIONES PÚBLICAS A NIVEL NACIONAL Y TERRITORIAL </t>
  </si>
  <si>
    <t>Cumplimiento de la Ejecución Programática y Presupuestaria</t>
  </si>
  <si>
    <t>Meta POA</t>
  </si>
  <si>
    <t>Indicador de la meta</t>
  </si>
  <si>
    <t>Resultados</t>
  </si>
  <si>
    <t>% Cumplimiento de la Gestión</t>
  </si>
  <si>
    <t>Presupuesto</t>
  </si>
  <si>
    <t>% Cumplimiento</t>
  </si>
  <si>
    <t>NOMBRE DE LOS ARCHIVOS</t>
  </si>
  <si>
    <t>N.-</t>
  </si>
  <si>
    <t>Descripción</t>
  </si>
  <si>
    <t>Totales Planificados</t>
  </si>
  <si>
    <t>Totales cumplidos</t>
  </si>
  <si>
    <t>Codificado</t>
  </si>
  <si>
    <t>Ejecutado</t>
  </si>
  <si>
    <t>del Presupuesto</t>
  </si>
  <si>
    <t>Tasa de Titulacion de grado</t>
  </si>
  <si>
    <t>Llegar al 42% la titulacion de grado</t>
  </si>
  <si>
    <t>GRDUADOS DE GRADO</t>
  </si>
  <si>
    <t>Porcentaje de los docentes con titulo de maestria y PHD</t>
  </si>
  <si>
    <t>Llegar al 67% la titulacion de grado</t>
  </si>
  <si>
    <t>TITULO MAESTRIA-PHD</t>
  </si>
  <si>
    <t>Tasa de Graduados de Posgrado</t>
  </si>
  <si>
    <t>Llegar al 79% graduados de posgrado</t>
  </si>
  <si>
    <t>GRADUADOS POSGRADO</t>
  </si>
  <si>
    <t>Porcentaje de personas beneficiadas en la zona de influencia</t>
  </si>
  <si>
    <t xml:space="preserve">Llegar al 80% de beneficiados en las zonas de influencia </t>
  </si>
  <si>
    <t>INFORME FAVORABLE PAI 2014</t>
  </si>
  <si>
    <t>Total de proyectos transferidos al sector publico</t>
  </si>
  <si>
    <t xml:space="preserve">Implementar por lo menos 40 proyectos de investigaciòn </t>
  </si>
  <si>
    <t>http://ug-dipa.net/</t>
  </si>
  <si>
    <t>Numero de Servidores capacitados de la Universidad</t>
  </si>
  <si>
    <t>Capacitar por lo menos al 40% de los servidores administrativos y servicio de la Universidad</t>
  </si>
  <si>
    <t xml:space="preserve"> FUNCIONARION CAPACITADOS UG-2014</t>
  </si>
  <si>
    <t>TOTAL  PROGRAMADO Y EJECUTADO</t>
  </si>
  <si>
    <t>CUMPLIMIENTO DE EJECUCION PRESUPUESTARIA: EN EL CASO DE QUE NO PUEDA LLENAR LA EJECUCIÓN PRESUPUESTARIA POR META, UTILIZAR ESTA MATRIZ</t>
  </si>
  <si>
    <t>ÁREAS, PROGRAMAS Y PROYECTOS</t>
  </si>
  <si>
    <t>PRESUPUESTO CODIFICADO</t>
  </si>
  <si>
    <t>PRESUPUESTO EJECUTADO</t>
  </si>
  <si>
    <t>% CUMPLIMIENTO</t>
  </si>
  <si>
    <t>ADMINISTRACION DE LA EDUCACION SUPERIOR</t>
  </si>
  <si>
    <t>http://www.ug.edu.ec/rendicion_cuentas/2014/departamento_financiero/CEDULA_X_PROGRAMA_ENE_DIC2014.pdf</t>
  </si>
  <si>
    <t>PROVISION DE EDUCACION SUPERIOR</t>
  </si>
  <si>
    <t>FOMENTO Y DESARROLLO CIENTIFICO Y TECNOLOGICO</t>
  </si>
  <si>
    <t>EXTENSION UNIVERSITARIA</t>
  </si>
  <si>
    <t>TOTAL</t>
  </si>
  <si>
    <t>TOTAL PRESUPUESTO INSTITUCIONAL</t>
  </si>
  <si>
    <t>GASTO CORRIENTE PLANIFICADO</t>
  </si>
  <si>
    <t>GASTO CORRIENTE EJECUTADO</t>
  </si>
  <si>
    <t>GASTO DE INVERSIÓN PLANIFICADO</t>
  </si>
  <si>
    <t>GASTO DE INVERSIÓN EJECUTADO</t>
  </si>
  <si>
    <t>ASPECTOS PRESUPUESTARIOS DEL REGLAMENTO A LA LEY ORGÁNICA DE EDUCACIÓN SUPERIOR -LOES-</t>
  </si>
  <si>
    <t>ASPECTOS PRESUPUESTARIOS LEGALES</t>
  </si>
  <si>
    <t>Formación y capacitación de profesores  e investigadores</t>
  </si>
  <si>
    <t>Publicaciones indexadas, becas de postgrado para sus profesores e investigación</t>
  </si>
  <si>
    <t>Programas de becas o ayudas a estudiantes regulares</t>
  </si>
  <si>
    <t>Postgrados de doctorados para profesores titulados agregados en universidades públicas</t>
  </si>
  <si>
    <t>Uso de fondos que no sean provenientes del Estado</t>
  </si>
  <si>
    <t>N/A</t>
  </si>
  <si>
    <t>Actividades presupuestadas con excedentes financieros de cobros de aranceles a estudiantes</t>
  </si>
  <si>
    <t>PROCESOS DE CONTRATACIÓN Y COMPRAS PÚBLICAS DE BIENES Y SERVICIOS</t>
  </si>
  <si>
    <t>TIPO DE CONTRATACIÓN</t>
  </si>
  <si>
    <t xml:space="preserve">ESTADO ACTUAL </t>
  </si>
  <si>
    <t>Adjudicados</t>
  </si>
  <si>
    <t xml:space="preserve">Finalizados </t>
  </si>
  <si>
    <t xml:space="preserve">Número Total </t>
  </si>
  <si>
    <t xml:space="preserve">Valor Total </t>
  </si>
  <si>
    <t>Valor Total</t>
  </si>
  <si>
    <t>Ínfima Cuantía</t>
  </si>
  <si>
    <t>https://www.compraspublicas.gob.ec/ProcesoContratacion/compras/</t>
  </si>
  <si>
    <t>Publicación</t>
  </si>
  <si>
    <t>Licitación</t>
  </si>
  <si>
    <t>Subasta Inversa Electrónica</t>
  </si>
  <si>
    <t>Procesos de Declaratoria de Emergencia</t>
  </si>
  <si>
    <t>Concurso Público</t>
  </si>
  <si>
    <t>Contratación Directa</t>
  </si>
  <si>
    <t>Menor Cuantía</t>
  </si>
  <si>
    <t>Lista corta</t>
  </si>
  <si>
    <t>Producción Nacional</t>
  </si>
  <si>
    <t>Terminación Unilateral</t>
  </si>
  <si>
    <t>Consultoría</t>
  </si>
  <si>
    <t>Régimen Especial</t>
  </si>
  <si>
    <t>Catálogo Electrónico</t>
  </si>
  <si>
    <t>Cotización</t>
  </si>
  <si>
    <t>Ferias Inclusivas</t>
  </si>
  <si>
    <t>Otras</t>
  </si>
  <si>
    <t xml:space="preserve">INFORMACIÓN REFERENTE A LA ENAJENACIÓN DE BIENES. </t>
  </si>
  <si>
    <t xml:space="preserve">ENAJENACIÓN DE BIENES </t>
  </si>
  <si>
    <t>VALOR TOTAL</t>
  </si>
  <si>
    <t>TRANSFERENCIA GRATUITA</t>
  </si>
  <si>
    <t>$ 4506.00</t>
  </si>
  <si>
    <t>ACTA # 127 - 2014</t>
  </si>
  <si>
    <t>$ 2,192.84</t>
  </si>
  <si>
    <t>ACTA # 137 - 2014</t>
  </si>
  <si>
    <t>$31,200.00</t>
  </si>
  <si>
    <t>ACTA # 124 - 2014</t>
  </si>
  <si>
    <t>$5,973.77</t>
  </si>
  <si>
    <t>ACTA # 055 - 2014</t>
  </si>
  <si>
    <t xml:space="preserve">INFORMACIÓN REFERENTE A EXPROPIACIONES/DONACIONES: </t>
  </si>
  <si>
    <t>EXPROPIACIONES/DONACIONES</t>
  </si>
  <si>
    <t>NO APLICA</t>
  </si>
  <si>
    <t>INCORPORACION DE RECOMENDACIONES Y DICTAMENES POR PARTE DE LAS ENTIDADES DE LA FUNCIÓN DE TRANSPARENCIA Y CONTROL SOCIAL Y LA PROCURADURIA GENERAL DEL ESTADO:</t>
  </si>
  <si>
    <t>ENTIDAD QUE RECOMIENDA</t>
  </si>
  <si>
    <t>RECOMENDACIONES Y/O DICTAMENES EMANADOS</t>
  </si>
  <si>
    <t>INFORME EL CUMPLIMIENTO DE RECOMENDACIONES Y DICTAMENES</t>
  </si>
  <si>
    <t xml:space="preserve">OBSERVACIONES </t>
  </si>
  <si>
    <t>Auditoria Interna de la Universidad de Guayaquil</t>
  </si>
  <si>
    <t>DR1-UAI-316-2014.- Examen Especial a los Bienes Inmuebles, legalidad de la Propiedad, Utilización y Control Contable, de la Universidad de Guayaquil, por el período comprendido entre el 1 de enero del 2011 y el 31 de octubre del 2013</t>
  </si>
  <si>
    <t xml:space="preserve">Oficio para conocimiento y aplicación N° 615 VRADM-12, de fecha 12.01.18, suscrito por el Vicerrector Administrativo, dirigido a Decanos y Administradores de la UG ; Oficio 096 V.R.ADM.-113, 2013.01.24, dirigido a Administradores, Directores oJefes Deparatamentales. Oficio N° 386-DM-DT-2013 del 27.11.2013.- La entidad no cumplió con un Plan de Mantenimiento Preventivo y Correctivo para la conservación de los inmuebles.Oficio 812 V.R.ADM.-12, del 2 de mayo del 2012, en el cual informa al Rector que la legalización de los bienes es de competencia de Asesoría Jurídica.Oficio 1122-VR-ADM-13, del 28.11.2013. El VR.ADM. Con oficio 1151 V.R.ADM.2013 del 3 de diciembre del 2013, a cerca de la 001-R-2011, del 15 de noviembre del 2011, delega a una Comisión Ocasional por el lapso de 180 dias, para operar los procesos de adquisiciones de bienes y servicios normalizados . Oficio 1188 V.R.ADM-2013 del 18 de diciembre del 2103 adjuntó cuadro de oficios. Con Circular N° 389.A 2013  del 25 de noviembre del 2013, se le comunicó resultados al Vice Rector  Administrativo ( Responde con Oficio 1151 V.R.ADM-2013 del 3 de diciembre del 2013), Director de Depto. de Obras Universitarias y Jefe de la División de Mantenimiento de Edificios( responde con oficio 386-DM-DT-2013 del 27 de noviembre del 2013). con Oficio N° 1167 VR.ADM-2013, del 20 de diciembre del 2013, adjuntó documentacion de respaldo </t>
  </si>
  <si>
    <t>Mediante CU-169-12-13 del 4 de diciembre del 2013, el OCAS , resolvió entregar en donación el listado de bienes e inmuebles que forman parte del patrimonio universitario, al Ministerio de Salud Pública de conformidad al convenio de Alianza Estratégica entre la UG y el MSP, suscrito el 17 de mayo del 2013.Incumplimiento de Art. 77 numero 2, letra a) de la Ley Orgánica de la Contraloria.Incumplimiento de Art. 77 numero 1  letra a) h) de la Ley Orgánica de la Contraloria, 34 d) del Estatuto Orgánico de la Universidad de Guayaquil, y la NCI 403-01 Determinación y recaudacion de ingresos.</t>
  </si>
  <si>
    <t xml:space="preserve">EXAMEN ESPECIAL A LOS BIENES INMUEBLES, LEGALIDAD DE LA PROPIEDAD, UTILIZACIÓN Y CONTROL CONTABLE/a http://www.contraloria.gob.ec/pdf.asp?nombredocumento=22819
</t>
  </si>
  <si>
    <t xml:space="preserve"> DR1-DPGY-AI-0005-2014.-  A los Ingresos y Gastos de  Autogestión Académica por Servicios Prestados en la Facultad de Educación Física, Deportes Y Recreación de la Universidad de Guayaquil</t>
  </si>
  <si>
    <t>Mediante oficio N° 020-DEC, de 25 de enero 2011, el Decano de la Faculatd informa a la contratista que dispuso al administarador del contrato , proceder a liquidar y a la entrega del local y sus bienes.</t>
  </si>
  <si>
    <t>En cumplimiento de recomendaciones: No existen informes aprobados por la Contraloría General del Estado, relacionados con el presente examen especial, por lo que no se efectuo el seguimiento del cumplimiento de recomendaciones de audiotoria.</t>
  </si>
  <si>
    <t>INFORME_APROBADO_FEDER_UAI-0001-
2013.pdf</t>
  </si>
  <si>
    <t>23-DR1-0148   29-01-2014.- Examen especial a la asistencia y permanencia del personal administrativo y de servicio y a la carga  horaria del personal docente Facultad de Jurisprudencia</t>
  </si>
  <si>
    <t xml:space="preserve">El  Consejo  Directivo  de la Facultad, en  sesión de 12 de agosto de 2009, resolvió reestructurar su  funcionamiento Administrativo redistribuyendo funciones en las que se   asignó al Secretario 1, la Supervisión General Administrativo Financiero, en lacual  se  elaboran  los  contratos del personal docente, mediante UG-011-A-GSG-2011, UG-012-A-GSG-2011 y UG-013-A-GSG-2011 de 24 de noviembre de2011;UG-019-A-GSG-2011 de 30 de noviembre de 201I;UG-031-A-GSG-2011 de 15 de diciembre de 2011 ; se comunic6 sobre el particular al Rector, Decano,Director de la Escuela de Derecho, Director de la Escuela de Sociologla, y Secretariode la Facultad, mediante oficios: UG-015-A-GSG-2011 de 28 de noviembre de 2011;UG-024-A-GSG-2011 y UG-025-A-GSG-2011 de 6 de diciembre de 2011; UG-O27-A-y, circular UG 032-A-GSG de 22 de diciembre de 2011 GSG-2011 de 7 de diciembre de 2011;  Con  oficio 262-DES-DIR, de 13 de diciembre de 2011, el Director de la Escuela de Sociologia.UG-003-A-GSG-2011 y UG-006-A-GSG-2011 de 21 denoviembre de 2011; UG 018-A-GSG-2011 y UG-019-A-GSG-2011 de 30 de noviembrede 2011; UG-030-A-GSG-2011 de 9 de diciembre de 2011; .Con  oficio DED-036 de 29 de noviembre de 2011 , el Director de la Escuela deDerecho, se comunico la novedad al Rector, Decano, JefeAdministrativo y al Ayudante de Administración, con oficios: UG-028-A-GSG-2011 yUG-029-A-GSG-2011, de 7 y I de diciembre de 2011; y, circular UG-032-A-GSG-2011,de 22 de diciembre de 2011.Con oficio 122-AD, de 16 de diciembre de 2011 , el Ayudante de Administraci6n de la Facultad.
</t>
  </si>
  <si>
    <t>No se efectuo seguimiento al cumplimiento de recomendaciones debido a que los informes anteriores no estan relacionados con la presente acción de control. Mediante oficio UG-005-A-GSG-2011 y UG-016-A-GSG-2011 de 17 y 19 de noviembre del 2011;  y,  circular UG-032-A-GSG-2011, de 22 de diciembre de 2011. ; 07-11  Con oficio SUBD-07 de 29 de noviembre de 2011, el Director de la Carrera de Abogacia Horario Intensivo; Con documento s/n de 27 de diciembre del 2011, el Secretario1, que realiza funciones de Coordinador Administrativo; Con oficio 117-AD del 7 de diciembre del 2011, el ayudante de administración contratado como docente indicó...</t>
  </si>
  <si>
    <t>Informe_aprobado _Facultad_de_Jurisprudencia.pdf</t>
  </si>
  <si>
    <t>DR1-DPGY-AI-0022-2014 Descripción: EXAMEN ESPECIAL DE SEGUIMIENTO AL CUMPLIMIENTO DE RECOMENDACIONES EMITIDAS EN INFORMES DE LA CONTRALORIA Y AUDITORIA INTERNA</t>
  </si>
  <si>
    <t>Mediante oficios 468-R-2013, 470-R-2013 AL 476-R-2013 del 13 de junio del 2013 y oficios 478-R-2013 al 495-R-2013 del 14 de junio del 2013, suscritos por el Rector dispuso el cumplimiento de las recomendacioneS, particular que demuestra el interes y predisposición de la máxima autoridad a fin de corregir las deficiencias citadas.</t>
  </si>
  <si>
    <t>Con oficio VRADM-0949-13 del 2 de octubre de 2013, el Vicenector Administrativo de forma documentada confirmó las gestiones efectuadas por la UATH.Con oficio 129-SUP-2013 del 30 de septiembre de 2013, la Jefe de la UATH de forma documentada   informó que el Ministerio de Relaciones Laborales con oficio MRL-VSP- 2013-1057 del 26 de julio de 2013, remiti6 observaciones al Manual de Descripci6n, Valoración y Clasificaci6n de Puestos, las que hizo conocer a la Secci6n Admisión y Capacitaci6n, con oficio 148/.-UATH-2O13 del I de agosto de 2013, para que conozca.</t>
  </si>
  <si>
    <t>http://www.contraloria.gob.ec/pdf.asp?nombredocumento=7923</t>
  </si>
  <si>
    <t xml:space="preserve"> </t>
  </si>
  <si>
    <t>DR1-DPGY-AI-0033-2014.- A LAS RECAUDACIONES A LA  GESTIÓN DE COBRO DE LOS  TITULOS DE CREDITO AL PROCESO DE COACTIVA DE LA  DIVISION DE IMPUESTO DOS POR  MIL</t>
  </si>
  <si>
    <t xml:space="preserve">Con oficios 166-A-2013, de 13 de mayo del 2013, 168-A-2013, de 20 de mayo del 2013, 186-A-2013, 187-A-2013, 188-A-2013, de 28 de mayo de 2013, y en cumplimiento a la Tesorea ( E ) , Directora Financiera ( E ) , Sutesorea y Jefa de Sección Recaudaciones del Impuesto Dos Por Mil. respectivamente.  La Contadora General con oficio 134, de 27 de mayo del   en respuesta al oficio 172-A-2013, </t>
  </si>
  <si>
    <t xml:space="preserve">Incumplimiento del Art. 77 número 3 letras a) c) (9 y f) Ley Orgánica de la Contraloria General del Estado e inobservancia de la NCI 200-07 Coordinacion de Acciones Organizacionales,la NCI 405-05 </t>
  </si>
  <si>
    <t>http://www.contraloria.gob.ec/pdf.asp?nombredocumento=8149</t>
  </si>
  <si>
    <t>DR1-DPGY-AI-0054-2014.- SOBRE LAS RESOLUCIONES  ADOPTADAS POR EL CONSEJO  DIRECTIVO DE LA FACULTAD DE  CIENCIAS MEDICAS PARA DAR COMO APROBADA LA ASIGNATURA DE BIOQUIMICA A  LOS ALUMNOS DEL SEGUNDO   NIVEL, GRUPO 9 CARRERA DE  MEDICINA EN LA CÁTEDRA DE BIOQUÍMICA EN LA UNIVERSIDAD DE GUAYAQUIL</t>
  </si>
  <si>
    <t>Mediante oficio  300-DEM , junio 11 del 2010, el Director de la Escuela de Medicina, catedratico de la asignatura de Bioquimica y Depto. de Ciencias Médicas, copia del trámite interno 703/2010 de junio 2011 de 2010 suscrito por la Secretaria General de la Facultad, relacionado con la Resoluci´ón del H.Consejo Directivo del 3 de junio del 2010 (Acta 5 ) .El Subdecano de la Facultad de Ciencias Médicas mediante oficio 282-SUB de 8 de julio de 2010 dirigido al Decano, informa que no puedo cumplir lo dispuesto por el Consejo Directivo en sesión de 1 de julio de 2010 (acta 7). Mediante oficio 848-VR-A-2010 de 3 de septiembre del 2010, el Vicerrector Académico se refiere al Rector.Con oficio 992-VR-AC-10 de 9 de diciembre del 2010, el Rector yVicerrector Académico de la Universidad de Guayaquil, señalan al Decano de la Fac de Ciencias Médicas.</t>
  </si>
  <si>
    <t>No se efectuo seguimiento al cumplimiento de recomendaciones por cuanto no se han realizado examenes especiales sobre un hecho particular respecto a las resoluciones del Consejo Directivo de la Facultad de Ciencias Médicas. Los miembros del Consejo Directivo incumplieron con el Art. 77 numeral 1 literal a) de la LOCGE, la NCI 200-08.Adhesión a las politicas institucionales y el articulo 40 literal g&gt;) del Estatuto Orgánico de la UG</t>
  </si>
  <si>
    <t>Informe_aprobado_Seguimiento_de_recom endaciones_de_examenes.pdf</t>
  </si>
  <si>
    <t>DR1-DPGY-AI-0057-2014
Descripción: EXAMEN ESPECIAL AL CONTROL DE ASISTENCIA Y PERMANENCIA AL PERSONAL ADMINISTRATIVO Y DE SERVICIO, CARGA HORARIA DEL PERSONAL DOCENTE DE LA FACULTAD DE CIENCIAS AGRARIAS</t>
  </si>
  <si>
    <t>A travez de oficio 005-CA-2008 de 8 de febrero de 2010, el Vicerrector Académcio solicitó a los Subdecanos de la Facultad de Ciencias Agrarias, Ciencias Administrativas, Ingeniería Química, Ed. Fisica y delegado Depto. de Planificación Universitaria que formen una subcomisión para que analicen el Plan de Estudios de la Fac. de Ciencias Agrarias. Con oficio CD.532 de 9 de abril del 2019, el Decano remitió a la Subdecana-Presidenta de la Comisión Académica de la Fac, las sugerencias presentadas por el primer vocal del Consejo Directivo, sobre la distribución de horas del personal docente.</t>
  </si>
  <si>
    <t>Existe un Reglamento que no establece los principios considerados en el Estatuto de la UG, Inobservandose el Art. 40 literal f) Atribuciones dek Consejo Directivo del Estatuto Orgánico de la entidad; así como la actual NCI 200-04. Oficio 35 DT/11 de 14 de febrero de 2011; 031-2011 Contab de febrero 11 de 2011, de la Contadora de la UG; Con D26 el Decano solició al Secretario de la Facultad; Con oficio D 90 de 17 de febrero de 201 1, el Decano remiti6 oficio a la Auditoria lnterna sobre respuesta que dio el Secrelario de la Facultad al oficio D.26;  Oficio A 071/2009 de 18 de noviembre de 2009, el Administrador puso a disposición del Rectorado a 4 guardianes pero hasta la fecha se mantienen en la Facultad. Oficio CD 045 de 28 de junio de 2010 el Decano le comunicó al VR.Adm.; Incumplimiento del Art. 34 literal d) del Estatuto Orgánico de la UG; Art.76 literal a) Deberes y atribuciones del Administrador ; así como la Norma de Control Interno 300-06 párrafo 1, vigente hasta el 13 dse diciembre del 20109; en conc. con la actual NCI 407-09.</t>
  </si>
  <si>
    <t>http://www.contraloria.gob.ec/pdf.asp?nombredocumento=8855</t>
  </si>
  <si>
    <t xml:space="preserve">AUDITORIA EXTERNA </t>
  </si>
  <si>
    <t>DR1-DPGY-AE-0045-2014
Descripción: Examen Especial al proceso precontractual y contractual del contrato de obra UEG-001-2010 y contrato complementario para la adecuación de las clínicas de cirugía y operatoria de la Facultad Piloto de Odontología, en la UNIVERSIDAD DE GUAYAQUIL; por el período comprendido entre el 01 de mayo de 2010 y el 31 de diciembre de 2013</t>
  </si>
  <si>
    <t>Con oficio 203-VRG-2010 de 9 de agosto de 2010, presentó el informe en el que consta el resultado de su evaluación; por lo que el Rector de la Universidad,
mediante acta de 9 de agosto de 201 0, procedió a la ad.iudicación a la empresa GELINI S.A.,</t>
  </si>
  <si>
    <t xml:space="preserve"> Incumpliento del artículo 90 de la LOSNCP e inobservando la NCI 406-03 Contratación; situación que permitió que se firme el documento sin el requisito legal para conocer el financiamiento respectivo de la obra.</t>
  </si>
  <si>
    <t>http://www.contraloria.gob.ec/pdf.asp?nombredocumento=10054</t>
  </si>
  <si>
    <t>RESOLUCION ADMINISTRATIVA N° 040-R-2015</t>
  </si>
  <si>
    <t>ACTA N° 001-VADM-ERC-LOCPCCS-2015</t>
  </si>
  <si>
    <t>i</t>
  </si>
  <si>
    <t>28 DE MAYO DEL 2015</t>
  </si>
  <si>
    <t>FACULTAD DE PSICOLOGIA  DE LA UNIVERSIDAD DE GUAYAQUIL</t>
  </si>
  <si>
    <t>CONVOCATORIA PUBLICA</t>
  </si>
  <si>
    <t>http://www.ug.edu.ec/convocatoria-publica/</t>
  </si>
  <si>
    <t>RESOLUCION ADMINISTRATIVA N°040-R-2015</t>
  </si>
  <si>
    <t>1.- ¿ CUANDO EMPIEZAN NUEVOS PROGRAMAS DE POSGRADO? 2.- ¿ CUALES SON LOS PRINCIPALES PROYECTOS DE VINCULACION QUE SE ESTAN EJECUTANDO? 3.- ¿ POR QUE SE CONTRATA A UNA COOPERATIVA EN EL TEMA DE LIMPIEZA? 4.- ¿ CUAL FUE EL COMPORTAMIENTO DE LA EJECUCION DEL PRESUPUESTO EN BASE A LOS PROGRAMAS QUE MANTIENE LA UNIVERSIDAD DE GUAYAQUIL? 5.- ¿ A CUANTO ASCIENDE EL MONTO DE EJECUCION POR GASTO CORRIENTE EN LA UNIVERSIDAD DE GUAYAQUIL? 6.- ¿ COMO SE ESTA CUMPLIENDO LA LEY DE TRANSPARENCIA? 7.- ¿ EXISTEN PROGRAMAS DE POSGRADO EN LA UNIVERSIDAD DE GUAYAQUIL? 8.- ¿ CUALES SON LOS RESULTADOS DE LOS PROCESOS APLICADOS EN LA EJECUCION DE POLITICAS DE ACCION AFIRMATIVA? 9.- ¿ HASTA CUANDO EL NUMERO DE DOCENTES SIGUE SIENDO INSUFICIENTE PARA LOGRAR LA EXCELENCIA ACADEMICA? 10.- PRODUCTO DE LOS CONVENIOS CON UNIVERSIDADES DE OTROS PAISES, ¿ QUE PROGRAMAS DE DESARROLLO ACADEMICO ESTAN EN MARCHA? LA UNIVERSIDAD DE GUAYAQUIL SE COMPROMETE A ATENDER LOS REQUERIMIENTOS DE LAS PREGUNTAS PENDIENTES A TRAVES DE SU PORTAL WEB INSTITUCIONAL.</t>
  </si>
  <si>
    <t>UNA VEZ RECOPILADA LA INFORMACION, ELABORADO EL INFORME DE RENDICION DE CUENTAS SE INGRESO AL SISTEMA DEL CPCCS</t>
  </si>
  <si>
    <t xml:space="preserve">1.- ¿ CUANDO EMPIEZAN NUEVOS PROGRAMAS DE POSGRADO? </t>
  </si>
  <si>
    <t xml:space="preserve">2.- ¿ CUALES SON LOS PRINCIPALES PROYECTOS DE VINCULACION QUE SE ESTAN EJECUTANDO? </t>
  </si>
  <si>
    <t xml:space="preserve">3.- ¿ POR QUE SE CONTRATA A UNA COOPERATIVA EN EL TEMA DE LIMPIEZA? </t>
  </si>
  <si>
    <t>4.- ¿ CUAL FUE EL COMPORTAMIENTO DE LA EJECUCION DEL PRESUPUESTO EN BASE A LOS PROGRAMAS QUE MANTIENE LA UNIVERSIDAD DE GUAYAQUIL?</t>
  </si>
  <si>
    <t xml:space="preserve"> 5.- ¿ A CUANTO ASCIENDE EL MONTO DE EJECUCION POR GASTO CORRIENTE EN LA UNIVERSIDAD DE GUAYAQUIL?</t>
  </si>
  <si>
    <t xml:space="preserve"> 6.- ¿ COMO SE ESTA CUMPLIENDO LA LEY DE TRANSPARENCIA?</t>
  </si>
  <si>
    <t xml:space="preserve"> 7.- ¿ EXISTEN PROGRAMAS DE POSGRADO EN LA UNIVERSIDAD DE GUAYAQUIL? </t>
  </si>
  <si>
    <t xml:space="preserve">8.- ¿ CUALES SON LOS RESULTADOS DE LOS PROCESOS APLICADOS EN LA EJECUCION DE POLITICAS DE ACCION AFIRMATIVA? </t>
  </si>
  <si>
    <t>9.- ¿ HASTA CUANDO EL NUMERO DE DOCENTES SIGUE SIENDO INSUFICIENTE PARA LOGRAR LA EXCELENCIA ACADEMICA?</t>
  </si>
  <si>
    <t xml:space="preserve"> 10.- PRODUCTO DE LOS CONVENIOS CON UNIVERSIDADES DE OTROS PAISES, ¿ QUE PROGRAMAS DE DESARROLLO ACADEMICO ESTAN EN MARCHA? LA UNIVERSIDAD DE GUAYAQUIL SE COMPROMETE A ATENDER LOS REQUERIMIENTOS DE LAS PREGUNTAS PENDIENTES A TRAVES DE SU PORTAL WEB INSTITUCIONAL.</t>
  </si>
  <si>
    <t>OFICIO N°017-DPU-VRADM DEL 29 DE MAYO DEL 2015</t>
  </si>
  <si>
    <t>IV CONVOCATORIA DEL 25 DE MAYO DEL 2015</t>
  </si>
  <si>
    <t>EL EVENTO DE RENDICIÓN DE CUENTAS DEL AÑO 2014 FUE DIFUNDIDO EN LOS PRINCIPALES MEDIOS COMUNICACIÓN LOCALES: EL UNIVERSO, RADIO HUANCAVILCA, DIARIO EXPRESO</t>
  </si>
  <si>
    <t>V CONVOCATORIA DEL 27 DE MAYO DEL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</si>
</sst>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 #,##0.00_);[Red]\(&quot;$&quot;\ #,##0.00\)"/>
    <numFmt numFmtId="44" formatCode="_(&quot;$&quot;\ * #,##0.00_);_(&quot;$&quot;\ * \(#,##0.00\);_(&quot;$&quot;\ * &quot;-&quot;??_);_(@_)"/>
  </numFmts>
  <fonts count="28" x14ac:knownFonts="1">
    <font>
      <sz val="11"/>
      <color theme="1"/>
      <name val="Calibri"/>
      <family val="2"/>
      <scheme val="minor"/>
    </font>
    <font>
      <b/>
      <sz val="10"/>
      <color rgb="FF000000"/>
      <name val="Calibri"/>
      <family val="2"/>
    </font>
    <font>
      <sz val="10"/>
      <color theme="1"/>
      <name val="Calibri"/>
      <family val="2"/>
      <scheme val="minor"/>
    </font>
    <font>
      <sz val="10"/>
      <color rgb="FF000000"/>
      <name val="Calibri"/>
      <family val="2"/>
    </font>
    <font>
      <b/>
      <sz val="10"/>
      <color theme="1"/>
      <name val="Calibri"/>
      <family val="2"/>
      <scheme val="minor"/>
    </font>
    <font>
      <b/>
      <sz val="10"/>
      <color rgb="FF000000"/>
      <name val="Calibri"/>
      <family val="2"/>
      <scheme val="minor"/>
    </font>
    <font>
      <sz val="10"/>
      <color rgb="FF000000"/>
      <name val="Calibri"/>
      <family val="2"/>
      <scheme val="minor"/>
    </font>
    <font>
      <sz val="10"/>
      <name val="Calibri"/>
      <family val="2"/>
    </font>
    <font>
      <u/>
      <sz val="11"/>
      <color theme="10"/>
      <name val="Calibri"/>
      <family val="2"/>
      <scheme val="minor"/>
    </font>
    <font>
      <u/>
      <sz val="10"/>
      <color theme="10"/>
      <name val="Calibri"/>
      <family val="2"/>
      <scheme val="minor"/>
    </font>
    <font>
      <sz val="11"/>
      <color theme="1"/>
      <name val="Calibri"/>
      <family val="2"/>
      <scheme val="minor"/>
    </font>
    <font>
      <u/>
      <sz val="7"/>
      <color theme="10"/>
      <name val="Calibri"/>
      <family val="2"/>
      <scheme val="minor"/>
    </font>
    <font>
      <b/>
      <sz val="7"/>
      <color theme="1"/>
      <name val="Calibri"/>
      <family val="2"/>
      <scheme val="minor"/>
    </font>
    <font>
      <b/>
      <sz val="7"/>
      <color rgb="FF000000"/>
      <name val="Calibri"/>
      <family val="2"/>
    </font>
    <font>
      <b/>
      <sz val="8"/>
      <color rgb="FF000000"/>
      <name val="Calibri"/>
      <family val="2"/>
    </font>
    <font>
      <sz val="8"/>
      <color rgb="FF000000"/>
      <name val="Calibri"/>
      <family val="2"/>
    </font>
    <font>
      <sz val="7"/>
      <color rgb="FF000000"/>
      <name val="Calibri"/>
      <family val="2"/>
    </font>
    <font>
      <sz val="8"/>
      <name val="Calibri"/>
      <family val="2"/>
    </font>
    <font>
      <sz val="7"/>
      <name val="Calibri"/>
      <family val="2"/>
    </font>
    <font>
      <u/>
      <sz val="8"/>
      <name val="Calibri"/>
      <family val="2"/>
    </font>
    <font>
      <u/>
      <sz val="7"/>
      <name val="Calibri"/>
      <family val="2"/>
    </font>
    <font>
      <b/>
      <sz val="7"/>
      <name val="Calibri"/>
      <family val="2"/>
      <scheme val="minor"/>
    </font>
    <font>
      <b/>
      <sz val="7"/>
      <color theme="1"/>
      <name val="Arial Narrow"/>
      <family val="2"/>
    </font>
    <font>
      <sz val="10"/>
      <name val="Calibri"/>
      <family val="2"/>
      <scheme val="minor"/>
    </font>
    <font>
      <sz val="10"/>
      <color rgb="FFFF0000"/>
      <name val="Calibri"/>
      <family val="2"/>
      <scheme val="minor"/>
    </font>
    <font>
      <b/>
      <sz val="11"/>
      <color theme="1"/>
      <name val="Calibri"/>
      <family val="2"/>
      <scheme val="minor"/>
    </font>
    <font>
      <sz val="11"/>
      <name val="Calibri"/>
      <family val="2"/>
      <scheme val="minor"/>
    </font>
    <font>
      <sz val="8"/>
      <color rgb="FF000066"/>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FF"/>
        <bgColor indexed="64"/>
      </patternFill>
    </fill>
    <fill>
      <patternFill patternType="solid">
        <fgColor rgb="FFFFFF00"/>
        <bgColor indexed="64"/>
      </patternFill>
    </fill>
  </fills>
  <borders count="65">
    <border>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s>
  <cellStyleXfs count="3">
    <xf numFmtId="0" fontId="0" fillId="0" borderId="0"/>
    <xf numFmtId="0" fontId="8" fillId="0" borderId="0" applyNumberFormat="0" applyFill="0" applyBorder="0" applyAlignment="0" applyProtection="0"/>
    <xf numFmtId="44" fontId="10" fillId="0" borderId="0" applyFont="0" applyFill="0" applyBorder="0" applyAlignment="0" applyProtection="0"/>
  </cellStyleXfs>
  <cellXfs count="432">
    <xf numFmtId="0" fontId="0" fillId="0" borderId="0" xfId="0"/>
    <xf numFmtId="0" fontId="4" fillId="0" borderId="0" xfId="0" applyFont="1" applyAlignment="1">
      <alignment vertical="center" wrapText="1"/>
    </xf>
    <xf numFmtId="0" fontId="1"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center" vertical="center" wrapText="1"/>
    </xf>
    <xf numFmtId="0" fontId="2" fillId="2" borderId="5" xfId="0" applyFont="1" applyFill="1" applyBorder="1" applyAlignment="1">
      <alignment horizontal="left" vertical="top"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left" vertical="top" wrapText="1"/>
    </xf>
    <xf numFmtId="0" fontId="2" fillId="2" borderId="3" xfId="0" applyFont="1" applyFill="1" applyBorder="1" applyAlignment="1">
      <alignment horizontal="center" vertical="center" wrapText="1"/>
    </xf>
    <xf numFmtId="0" fontId="1" fillId="2" borderId="0" xfId="0" applyFont="1" applyFill="1" applyAlignment="1">
      <alignment horizontal="center" vertical="center" wrapText="1"/>
    </xf>
    <xf numFmtId="0" fontId="6" fillId="2" borderId="4" xfId="0" applyFont="1" applyFill="1" applyBorder="1" applyAlignment="1">
      <alignment horizontal="center" wrapText="1"/>
    </xf>
    <xf numFmtId="0" fontId="6" fillId="2" borderId="4" xfId="0" applyFont="1" applyFill="1" applyBorder="1" applyAlignment="1">
      <alignment wrapText="1"/>
    </xf>
    <xf numFmtId="0" fontId="2" fillId="2" borderId="4" xfId="0" applyFont="1" applyFill="1" applyBorder="1" applyAlignment="1">
      <alignment horizontal="center" vertical="center" wrapText="1"/>
    </xf>
    <xf numFmtId="0" fontId="6" fillId="2" borderId="4" xfId="0" applyFont="1" applyFill="1" applyBorder="1" applyAlignment="1">
      <alignment horizontal="justify" wrapText="1"/>
    </xf>
    <xf numFmtId="0" fontId="2" fillId="2" borderId="0" xfId="0" applyFont="1" applyFill="1" applyBorder="1" applyAlignment="1">
      <alignment wrapText="1"/>
    </xf>
    <xf numFmtId="0" fontId="6" fillId="2" borderId="2" xfId="0" applyFont="1" applyFill="1" applyBorder="1" applyAlignment="1">
      <alignment horizontal="justify" wrapText="1"/>
    </xf>
    <xf numFmtId="0" fontId="6" fillId="2" borderId="16" xfId="0" applyFont="1" applyFill="1" applyBorder="1" applyAlignment="1">
      <alignment wrapText="1"/>
    </xf>
    <xf numFmtId="0" fontId="6" fillId="2" borderId="16" xfId="0" applyFont="1" applyFill="1" applyBorder="1" applyAlignment="1">
      <alignment horizontal="justify" wrapText="1"/>
    </xf>
    <xf numFmtId="0" fontId="6" fillId="2" borderId="3" xfId="0" applyFont="1" applyFill="1" applyBorder="1" applyAlignment="1">
      <alignment horizontal="justify" wrapText="1"/>
    </xf>
    <xf numFmtId="0" fontId="5" fillId="2" borderId="10"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6" fillId="2" borderId="8" xfId="0" applyFont="1" applyFill="1" applyBorder="1" applyAlignment="1">
      <alignment horizontal="justify" wrapText="1"/>
    </xf>
    <xf numFmtId="0" fontId="2" fillId="2" borderId="16"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5" xfId="0" applyFont="1" applyFill="1" applyBorder="1" applyAlignment="1">
      <alignment horizontal="left" vertical="top" wrapText="1"/>
    </xf>
    <xf numFmtId="0" fontId="6" fillId="2" borderId="12" xfId="0" applyFont="1" applyFill="1" applyBorder="1" applyAlignment="1">
      <alignment horizontal="justify" wrapText="1"/>
    </xf>
    <xf numFmtId="0" fontId="6" fillId="2" borderId="12" xfId="0" applyFont="1" applyFill="1" applyBorder="1" applyAlignment="1">
      <alignment horizontal="center" vertical="top" wrapText="1"/>
    </xf>
    <xf numFmtId="0" fontId="6" fillId="2" borderId="16" xfId="0" applyFont="1" applyFill="1" applyBorder="1" applyAlignment="1">
      <alignment horizontal="center" vertical="top" wrapText="1"/>
    </xf>
    <xf numFmtId="0" fontId="6" fillId="2" borderId="5" xfId="0" applyFont="1" applyFill="1" applyBorder="1" applyAlignment="1">
      <alignment wrapText="1"/>
    </xf>
    <xf numFmtId="0" fontId="6" fillId="2" borderId="2" xfId="0" applyFont="1" applyFill="1" applyBorder="1" applyAlignment="1">
      <alignment wrapText="1"/>
    </xf>
    <xf numFmtId="0" fontId="6" fillId="2" borderId="6" xfId="0" applyFont="1" applyFill="1" applyBorder="1" applyAlignment="1">
      <alignment wrapText="1"/>
    </xf>
    <xf numFmtId="0" fontId="6" fillId="2" borderId="7" xfId="0" applyFont="1" applyFill="1" applyBorder="1" applyAlignment="1">
      <alignment wrapText="1"/>
    </xf>
    <xf numFmtId="0" fontId="6" fillId="2" borderId="12" xfId="0" applyFont="1" applyFill="1" applyBorder="1" applyAlignment="1">
      <alignment wrapText="1"/>
    </xf>
    <xf numFmtId="0" fontId="6" fillId="2" borderId="8" xfId="0" applyFont="1" applyFill="1" applyBorder="1" applyAlignment="1">
      <alignment wrapText="1"/>
    </xf>
    <xf numFmtId="0" fontId="6" fillId="2" borderId="3" xfId="0" applyFont="1" applyFill="1" applyBorder="1" applyAlignment="1">
      <alignment wrapText="1"/>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1"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6" fillId="2" borderId="5" xfId="0" applyFont="1" applyFill="1" applyBorder="1" applyAlignment="1">
      <alignment vertical="top" wrapText="1"/>
    </xf>
    <xf numFmtId="0" fontId="6" fillId="2" borderId="6" xfId="0" applyFont="1" applyFill="1" applyBorder="1" applyAlignment="1">
      <alignment vertical="top" wrapText="1"/>
    </xf>
    <xf numFmtId="0" fontId="6" fillId="2" borderId="7" xfId="0" applyFont="1" applyFill="1" applyBorder="1" applyAlignment="1">
      <alignment vertical="top" wrapText="1"/>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vertical="top" wrapText="1"/>
    </xf>
    <xf numFmtId="0" fontId="7"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0" borderId="0" xfId="0" applyFont="1" applyAlignment="1">
      <alignment wrapText="1"/>
    </xf>
    <xf numFmtId="0" fontId="2" fillId="2" borderId="0" xfId="0" applyFont="1" applyFill="1" applyAlignment="1">
      <alignment horizontal="center" vertical="center" wrapText="1"/>
    </xf>
    <xf numFmtId="0" fontId="2" fillId="0" borderId="0" xfId="0" applyFont="1" applyAlignment="1">
      <alignment vertical="center" wrapText="1"/>
    </xf>
    <xf numFmtId="0" fontId="2" fillId="2" borderId="0" xfId="0" applyFont="1" applyFill="1" applyAlignment="1">
      <alignment wrapText="1"/>
    </xf>
    <xf numFmtId="0" fontId="2" fillId="2" borderId="8" xfId="0" applyFont="1" applyFill="1" applyBorder="1" applyAlignment="1">
      <alignment wrapText="1"/>
    </xf>
    <xf numFmtId="0" fontId="2" fillId="2" borderId="2" xfId="0" applyFont="1" applyFill="1" applyBorder="1" applyAlignment="1">
      <alignment wrapText="1"/>
    </xf>
    <xf numFmtId="0" fontId="2" fillId="2" borderId="3" xfId="0" applyFont="1" applyFill="1" applyBorder="1" applyAlignment="1">
      <alignment wrapText="1"/>
    </xf>
    <xf numFmtId="0" fontId="2" fillId="0" borderId="0" xfId="0" applyFont="1" applyAlignment="1">
      <alignment horizontal="center" vertical="center" wrapText="1"/>
    </xf>
    <xf numFmtId="0" fontId="2" fillId="2" borderId="0" xfId="0" applyFont="1" applyFill="1" applyAlignment="1">
      <alignment horizontal="justify" wrapText="1"/>
    </xf>
    <xf numFmtId="0" fontId="5" fillId="0" borderId="0" xfId="0" applyFont="1" applyAlignment="1">
      <alignment horizontal="justify" wrapText="1"/>
    </xf>
    <xf numFmtId="0" fontId="6" fillId="0" borderId="0" xfId="0" applyFont="1" applyFill="1" applyBorder="1" applyAlignment="1">
      <alignment horizontal="center" wrapText="1"/>
    </xf>
    <xf numFmtId="0" fontId="6" fillId="0" borderId="0" xfId="0" applyFont="1" applyFill="1" applyBorder="1" applyAlignment="1">
      <alignment wrapText="1"/>
    </xf>
    <xf numFmtId="0" fontId="2" fillId="0" borderId="0" xfId="0" applyFont="1" applyAlignment="1">
      <alignment horizontal="justify" wrapText="1"/>
    </xf>
    <xf numFmtId="0" fontId="2" fillId="0" borderId="0" xfId="0" applyFont="1" applyAlignment="1">
      <alignment horizontal="left" wrapText="1"/>
    </xf>
    <xf numFmtId="0" fontId="2" fillId="2" borderId="0" xfId="0" applyFont="1" applyFill="1" applyBorder="1" applyAlignment="1">
      <alignment horizontal="center" vertical="center" wrapText="1"/>
    </xf>
    <xf numFmtId="0" fontId="6" fillId="0" borderId="12" xfId="0" applyFont="1" applyFill="1" applyBorder="1" applyAlignment="1">
      <alignment wrapText="1"/>
    </xf>
    <xf numFmtId="0" fontId="6" fillId="0" borderId="8" xfId="0" applyFont="1" applyFill="1" applyBorder="1" applyAlignment="1">
      <alignment wrapText="1"/>
    </xf>
    <xf numFmtId="0" fontId="6" fillId="0" borderId="4" xfId="0" applyFont="1" applyFill="1" applyBorder="1" applyAlignment="1">
      <alignment wrapText="1"/>
    </xf>
    <xf numFmtId="0" fontId="6" fillId="0" borderId="2" xfId="0" applyFont="1" applyFill="1" applyBorder="1" applyAlignment="1">
      <alignment wrapText="1"/>
    </xf>
    <xf numFmtId="0" fontId="6" fillId="0" borderId="16" xfId="0" applyFont="1" applyFill="1" applyBorder="1" applyAlignment="1">
      <alignment wrapText="1"/>
    </xf>
    <xf numFmtId="0" fontId="6" fillId="0" borderId="3" xfId="0" applyFont="1" applyFill="1" applyBorder="1" applyAlignment="1">
      <alignment wrapText="1"/>
    </xf>
    <xf numFmtId="0" fontId="6" fillId="2" borderId="3" xfId="0" applyFont="1" applyFill="1" applyBorder="1" applyAlignment="1">
      <alignment horizontal="center" wrapText="1"/>
    </xf>
    <xf numFmtId="0" fontId="6" fillId="0" borderId="12" xfId="0" applyFont="1" applyFill="1" applyBorder="1" applyAlignment="1">
      <alignment horizontal="center" wrapText="1"/>
    </xf>
    <xf numFmtId="0" fontId="6" fillId="0" borderId="16" xfId="0" applyFont="1" applyFill="1" applyBorder="1" applyAlignment="1">
      <alignment horizont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6" fillId="0" borderId="8" xfId="0" applyFont="1" applyFill="1" applyBorder="1" applyAlignment="1">
      <alignment horizontal="center" wrapText="1"/>
    </xf>
    <xf numFmtId="0" fontId="6" fillId="0" borderId="6" xfId="0" applyFont="1" applyFill="1" applyBorder="1" applyAlignment="1">
      <alignment horizontal="justify" wrapText="1"/>
    </xf>
    <xf numFmtId="0" fontId="6" fillId="0" borderId="3" xfId="0" applyFont="1" applyFill="1" applyBorder="1" applyAlignment="1">
      <alignment horizontal="justify" wrapText="1"/>
    </xf>
    <xf numFmtId="0" fontId="2" fillId="0" borderId="0" xfId="0" applyFont="1" applyFill="1" applyAlignment="1">
      <alignment horizontal="left" wrapText="1"/>
    </xf>
    <xf numFmtId="0" fontId="2" fillId="0" borderId="0" xfId="0" applyFont="1" applyFill="1" applyAlignment="1">
      <alignment wrapText="1"/>
    </xf>
    <xf numFmtId="0" fontId="6" fillId="2" borderId="16" xfId="0" applyFont="1" applyFill="1" applyBorder="1" applyAlignment="1">
      <alignment horizontal="center" wrapText="1"/>
    </xf>
    <xf numFmtId="0" fontId="6" fillId="2" borderId="12" xfId="0" applyFont="1" applyFill="1" applyBorder="1" applyAlignment="1">
      <alignment horizontal="center" wrapText="1"/>
    </xf>
    <xf numFmtId="0" fontId="9" fillId="2" borderId="2" xfId="1" applyFont="1" applyFill="1" applyBorder="1" applyAlignment="1">
      <alignment wrapText="1"/>
    </xf>
    <xf numFmtId="0" fontId="6" fillId="2" borderId="27" xfId="0" applyFont="1" applyFill="1" applyBorder="1" applyAlignment="1">
      <alignment wrapText="1"/>
    </xf>
    <xf numFmtId="0" fontId="6" fillId="2" borderId="30" xfId="0" applyFont="1" applyFill="1" applyBorder="1" applyAlignment="1">
      <alignment horizontal="center" vertical="center" wrapText="1"/>
    </xf>
    <xf numFmtId="0" fontId="6" fillId="2" borderId="30" xfId="0" applyFont="1" applyFill="1" applyBorder="1" applyAlignment="1">
      <alignment horizontal="center" wrapText="1"/>
    </xf>
    <xf numFmtId="0" fontId="6" fillId="2" borderId="12" xfId="0" applyFont="1" applyFill="1" applyBorder="1" applyAlignment="1">
      <alignment vertical="top" wrapText="1"/>
    </xf>
    <xf numFmtId="0" fontId="6" fillId="2" borderId="4" xfId="0" applyFont="1" applyFill="1" applyBorder="1" applyAlignment="1">
      <alignment vertical="top" wrapText="1"/>
    </xf>
    <xf numFmtId="0" fontId="6" fillId="2" borderId="1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4" fontId="6" fillId="2" borderId="4" xfId="0" applyNumberFormat="1" applyFont="1" applyFill="1" applyBorder="1" applyAlignment="1">
      <alignment horizontal="center" wrapText="1"/>
    </xf>
    <xf numFmtId="9" fontId="6" fillId="2" borderId="4" xfId="0" applyNumberFormat="1" applyFont="1" applyFill="1" applyBorder="1" applyAlignment="1">
      <alignment horizontal="center" wrapText="1"/>
    </xf>
    <xf numFmtId="0" fontId="6" fillId="2" borderId="12" xfId="0" applyFont="1" applyFill="1" applyBorder="1" applyAlignment="1">
      <alignment horizontal="center" vertical="center" wrapText="1"/>
    </xf>
    <xf numFmtId="0" fontId="9" fillId="2" borderId="8" xfId="1" applyFont="1" applyFill="1" applyBorder="1" applyAlignment="1">
      <alignment horizontal="center" wrapText="1"/>
    </xf>
    <xf numFmtId="0" fontId="9" fillId="2" borderId="3" xfId="1" applyFont="1" applyFill="1" applyBorder="1" applyAlignment="1">
      <alignment horizontal="center" wrapText="1"/>
    </xf>
    <xf numFmtId="0" fontId="6" fillId="0" borderId="7" xfId="0" applyFont="1" applyFill="1" applyBorder="1" applyAlignment="1">
      <alignment horizontal="left" wrapText="1"/>
    </xf>
    <xf numFmtId="4" fontId="6" fillId="0" borderId="12" xfId="0" applyNumberFormat="1" applyFont="1" applyFill="1" applyBorder="1" applyAlignment="1">
      <alignment horizontal="center" wrapText="1"/>
    </xf>
    <xf numFmtId="10" fontId="6" fillId="0" borderId="12" xfId="0" applyNumberFormat="1" applyFont="1" applyFill="1" applyBorder="1" applyAlignment="1">
      <alignment horizontal="center" wrapText="1"/>
    </xf>
    <xf numFmtId="0" fontId="5" fillId="0" borderId="6" xfId="0" applyFont="1" applyFill="1" applyBorder="1" applyAlignment="1">
      <alignment wrapText="1"/>
    </xf>
    <xf numFmtId="4" fontId="5" fillId="0" borderId="16" xfId="0" applyNumberFormat="1" applyFont="1" applyFill="1" applyBorder="1" applyAlignment="1">
      <alignment horizontal="center" wrapText="1"/>
    </xf>
    <xf numFmtId="0" fontId="8" fillId="2" borderId="2" xfId="1" applyFill="1" applyBorder="1" applyAlignment="1">
      <alignment horizontal="center" vertical="center" wrapText="1"/>
    </xf>
    <xf numFmtId="49" fontId="3" fillId="2" borderId="3" xfId="0" applyNumberFormat="1" applyFont="1" applyFill="1" applyBorder="1" applyAlignment="1">
      <alignment horizontal="center" vertical="center" wrapText="1"/>
    </xf>
    <xf numFmtId="0" fontId="6" fillId="2" borderId="2" xfId="0" applyFont="1" applyFill="1" applyBorder="1" applyAlignment="1">
      <alignment horizontal="center" vertical="center"/>
    </xf>
    <xf numFmtId="14" fontId="3" fillId="2" borderId="2" xfId="0" applyNumberFormat="1" applyFont="1" applyFill="1" applyBorder="1" applyAlignment="1">
      <alignment horizontal="center" vertical="center" wrapText="1"/>
    </xf>
    <xf numFmtId="0" fontId="11" fillId="0" borderId="4" xfId="1" applyFont="1" applyBorder="1"/>
    <xf numFmtId="0" fontId="6" fillId="0" borderId="7" xfId="0" applyFont="1" applyFill="1" applyBorder="1" applyAlignment="1">
      <alignment vertical="top" wrapText="1"/>
    </xf>
    <xf numFmtId="0" fontId="2" fillId="0" borderId="8" xfId="0" applyFont="1" applyFill="1" applyBorder="1" applyAlignment="1">
      <alignment wrapText="1"/>
    </xf>
    <xf numFmtId="0" fontId="6" fillId="0" borderId="5" xfId="0" applyFont="1" applyFill="1" applyBorder="1" applyAlignment="1">
      <alignment vertical="top" wrapText="1"/>
    </xf>
    <xf numFmtId="0" fontId="2" fillId="0" borderId="2" xfId="0" applyFont="1" applyFill="1" applyBorder="1" applyAlignment="1">
      <alignment wrapText="1"/>
    </xf>
    <xf numFmtId="15" fontId="2" fillId="0" borderId="2" xfId="0" applyNumberFormat="1" applyFont="1" applyFill="1" applyBorder="1" applyAlignment="1">
      <alignment wrapText="1"/>
    </xf>
    <xf numFmtId="0" fontId="9" fillId="0" borderId="2" xfId="1" applyFont="1" applyFill="1" applyBorder="1" applyAlignment="1">
      <alignment wrapText="1"/>
    </xf>
    <xf numFmtId="0" fontId="6" fillId="0" borderId="6" xfId="0" applyFont="1" applyFill="1" applyBorder="1" applyAlignment="1">
      <alignment vertical="top" wrapText="1"/>
    </xf>
    <xf numFmtId="0" fontId="2" fillId="0" borderId="3" xfId="0" applyFont="1" applyFill="1" applyBorder="1" applyAlignment="1">
      <alignment wrapText="1"/>
    </xf>
    <xf numFmtId="0" fontId="14" fillId="0" borderId="35" xfId="0" applyFont="1" applyFill="1" applyBorder="1" applyAlignment="1">
      <alignment vertical="center"/>
    </xf>
    <xf numFmtId="0" fontId="14" fillId="0" borderId="25" xfId="0" applyFont="1" applyFill="1" applyBorder="1" applyAlignment="1">
      <alignment horizontal="center" vertical="center"/>
    </xf>
    <xf numFmtId="0" fontId="14" fillId="0" borderId="35"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36" xfId="0" applyFont="1" applyFill="1" applyBorder="1" applyAlignment="1">
      <alignment horizontal="center" vertical="center"/>
    </xf>
    <xf numFmtId="0" fontId="13" fillId="0" borderId="25" xfId="0" applyFont="1" applyFill="1" applyBorder="1" applyAlignment="1">
      <alignment horizontal="center" vertical="center"/>
    </xf>
    <xf numFmtId="0" fontId="14" fillId="0" borderId="37" xfId="0" applyFont="1" applyFill="1" applyBorder="1" applyAlignment="1">
      <alignment vertical="center"/>
    </xf>
    <xf numFmtId="0" fontId="15" fillId="0" borderId="29" xfId="0" applyFont="1" applyFill="1" applyBorder="1" applyAlignment="1">
      <alignment horizontal="center" vertical="center"/>
    </xf>
    <xf numFmtId="0" fontId="15" fillId="0" borderId="37"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29" xfId="0" applyFont="1" applyFill="1" applyBorder="1" applyAlignment="1">
      <alignment horizontal="center" vertical="center" wrapText="1"/>
    </xf>
    <xf numFmtId="0" fontId="15" fillId="0" borderId="28" xfId="0" applyFont="1" applyFill="1" applyBorder="1" applyAlignment="1">
      <alignment horizontal="center" vertical="center"/>
    </xf>
    <xf numFmtId="0" fontId="16" fillId="0" borderId="37" xfId="0" applyFont="1" applyFill="1" applyBorder="1" applyAlignment="1">
      <alignment horizontal="center" vertical="center"/>
    </xf>
    <xf numFmtId="0" fontId="15" fillId="0" borderId="29" xfId="0" applyFont="1" applyFill="1" applyBorder="1" applyAlignment="1">
      <alignment horizontal="justify" vertical="center" wrapText="1"/>
    </xf>
    <xf numFmtId="0" fontId="15" fillId="0" borderId="29" xfId="0" applyFont="1" applyFill="1" applyBorder="1" applyAlignment="1">
      <alignment horizontal="left" vertical="center" wrapText="1"/>
    </xf>
    <xf numFmtId="0" fontId="15" fillId="0" borderId="37" xfId="0" applyFont="1" applyFill="1" applyBorder="1" applyAlignment="1">
      <alignment horizontal="justify" vertical="center" wrapText="1"/>
    </xf>
    <xf numFmtId="0" fontId="15" fillId="3" borderId="37" xfId="0" applyFont="1" applyFill="1" applyBorder="1" applyAlignment="1">
      <alignment horizontal="left" vertical="center" wrapText="1"/>
    </xf>
    <xf numFmtId="0" fontId="15" fillId="0" borderId="37" xfId="0" applyFont="1" applyFill="1" applyBorder="1" applyAlignment="1">
      <alignment horizontal="left" vertical="center" wrapText="1"/>
    </xf>
    <xf numFmtId="0" fontId="16" fillId="0" borderId="37" xfId="0" applyFont="1" applyFill="1" applyBorder="1" applyAlignment="1">
      <alignment horizontal="justify" vertical="center" wrapText="1"/>
    </xf>
    <xf numFmtId="0" fontId="16" fillId="0" borderId="29" xfId="0" applyFont="1" applyFill="1" applyBorder="1" applyAlignment="1">
      <alignment horizontal="left" vertical="center" wrapText="1"/>
    </xf>
    <xf numFmtId="0" fontId="16" fillId="0" borderId="29" xfId="0" applyFont="1" applyFill="1" applyBorder="1" applyAlignment="1">
      <alignment horizontal="justify" vertical="center" wrapText="1"/>
    </xf>
    <xf numFmtId="0" fontId="16" fillId="0" borderId="37" xfId="0" applyFont="1" applyFill="1" applyBorder="1" applyAlignment="1">
      <alignment horizontal="left" vertical="center" wrapText="1"/>
    </xf>
    <xf numFmtId="0" fontId="17" fillId="0" borderId="29" xfId="1" applyFont="1" applyFill="1" applyBorder="1" applyAlignment="1">
      <alignment horizontal="center" vertical="center" wrapText="1"/>
    </xf>
    <xf numFmtId="0" fontId="17" fillId="0" borderId="37" xfId="1" applyFont="1" applyFill="1" applyBorder="1" applyAlignment="1">
      <alignment horizontal="center" vertical="center" wrapText="1"/>
    </xf>
    <xf numFmtId="0" fontId="17" fillId="0" borderId="38" xfId="1" applyFont="1" applyFill="1" applyBorder="1" applyAlignment="1">
      <alignment horizontal="center" vertical="center"/>
    </xf>
    <xf numFmtId="0" fontId="17" fillId="0" borderId="37" xfId="1" applyFont="1" applyFill="1" applyBorder="1" applyAlignment="1">
      <alignment horizontal="center" vertical="center"/>
    </xf>
    <xf numFmtId="0" fontId="17" fillId="0" borderId="29" xfId="1" applyFont="1" applyFill="1" applyBorder="1" applyAlignment="1">
      <alignment horizontal="center" vertical="center"/>
    </xf>
    <xf numFmtId="0" fontId="18" fillId="0" borderId="29" xfId="1" applyFont="1" applyFill="1" applyBorder="1" applyAlignment="1">
      <alignment horizontal="center" vertical="center"/>
    </xf>
    <xf numFmtId="0" fontId="18" fillId="0" borderId="37" xfId="1" applyFont="1" applyFill="1" applyBorder="1" applyAlignment="1">
      <alignment horizontal="center" vertical="center"/>
    </xf>
    <xf numFmtId="0" fontId="18" fillId="0" borderId="37" xfId="1" applyFont="1" applyFill="1" applyBorder="1" applyAlignment="1">
      <alignment horizontal="center" vertical="center" wrapText="1"/>
    </xf>
    <xf numFmtId="0" fontId="18" fillId="0" borderId="29" xfId="1" applyFont="1" applyFill="1" applyBorder="1" applyAlignment="1">
      <alignment horizontal="center" vertical="center" wrapText="1"/>
    </xf>
    <xf numFmtId="0" fontId="17" fillId="0" borderId="39" xfId="1" applyFont="1" applyFill="1" applyBorder="1" applyAlignment="1">
      <alignment horizontal="center" vertical="center" wrapText="1"/>
    </xf>
    <xf numFmtId="0" fontId="17" fillId="0" borderId="9" xfId="1" applyFont="1" applyFill="1" applyBorder="1" applyAlignment="1">
      <alignment horizontal="center" vertical="center"/>
    </xf>
    <xf numFmtId="0" fontId="17" fillId="0" borderId="29" xfId="0" applyFont="1" applyFill="1" applyBorder="1" applyAlignment="1">
      <alignment horizontal="center" vertical="center" wrapText="1"/>
    </xf>
    <xf numFmtId="0" fontId="17" fillId="0" borderId="37" xfId="0" applyFont="1" applyFill="1" applyBorder="1" applyAlignment="1">
      <alignment horizontal="center" vertical="center" wrapText="1"/>
    </xf>
    <xf numFmtId="0" fontId="17" fillId="0" borderId="9" xfId="0" applyFont="1" applyFill="1" applyBorder="1" applyAlignment="1">
      <alignment horizontal="center" vertical="center"/>
    </xf>
    <xf numFmtId="0" fontId="17" fillId="0" borderId="37" xfId="0" applyFont="1" applyFill="1" applyBorder="1" applyAlignment="1">
      <alignment horizontal="center" vertical="center"/>
    </xf>
    <xf numFmtId="0" fontId="17" fillId="0" borderId="29" xfId="0" applyFont="1" applyFill="1" applyBorder="1" applyAlignment="1">
      <alignment horizontal="center" vertical="center"/>
    </xf>
    <xf numFmtId="0" fontId="18" fillId="0" borderId="37" xfId="0" applyFont="1" applyFill="1" applyBorder="1" applyAlignment="1">
      <alignment horizontal="center" vertical="center"/>
    </xf>
    <xf numFmtId="0" fontId="18" fillId="0" borderId="29" xfId="0" applyFont="1" applyFill="1" applyBorder="1" applyAlignment="1">
      <alignment horizontal="center" vertical="center"/>
    </xf>
    <xf numFmtId="0" fontId="18" fillId="0" borderId="37" xfId="0" applyFont="1" applyFill="1" applyBorder="1" applyAlignment="1">
      <alignment horizontal="center" vertical="center" wrapText="1"/>
    </xf>
    <xf numFmtId="0" fontId="18" fillId="0" borderId="29" xfId="0" applyFont="1" applyFill="1" applyBorder="1" applyAlignment="1">
      <alignment horizontal="center" vertical="center" wrapText="1"/>
    </xf>
    <xf numFmtId="17" fontId="17" fillId="0" borderId="29" xfId="0" applyNumberFormat="1" applyFont="1" applyFill="1" applyBorder="1" applyAlignment="1">
      <alignment horizontal="center" vertical="center" wrapText="1"/>
    </xf>
    <xf numFmtId="15" fontId="17" fillId="0" borderId="29" xfId="0" applyNumberFormat="1" applyFont="1" applyFill="1" applyBorder="1" applyAlignment="1">
      <alignment horizontal="center" vertical="center" wrapText="1"/>
    </xf>
    <xf numFmtId="0" fontId="19" fillId="0" borderId="37" xfId="1" applyFont="1" applyFill="1" applyBorder="1" applyAlignment="1">
      <alignment horizontal="center" vertical="center" wrapText="1"/>
    </xf>
    <xf numFmtId="0" fontId="19" fillId="0" borderId="29" xfId="1" applyFont="1" applyFill="1" applyBorder="1" applyAlignment="1">
      <alignment horizontal="center" vertical="center" wrapText="1"/>
    </xf>
    <xf numFmtId="0" fontId="20" fillId="0" borderId="29" xfId="1" applyFont="1" applyFill="1" applyBorder="1" applyAlignment="1">
      <alignment horizontal="center" vertical="center" wrapText="1"/>
    </xf>
    <xf numFmtId="0" fontId="14" fillId="0" borderId="40" xfId="0" applyFont="1" applyFill="1" applyBorder="1" applyAlignment="1">
      <alignment vertical="center"/>
    </xf>
    <xf numFmtId="0" fontId="17" fillId="0" borderId="41"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32" xfId="1" applyFont="1" applyFill="1" applyBorder="1" applyAlignment="1">
      <alignment horizontal="center" vertical="center"/>
    </xf>
    <xf numFmtId="0" fontId="17" fillId="0" borderId="42" xfId="0" applyFont="1" applyFill="1" applyBorder="1" applyAlignment="1">
      <alignment horizontal="center" vertical="center"/>
    </xf>
    <xf numFmtId="0" fontId="12" fillId="0" borderId="0" xfId="0" applyFont="1" applyBorder="1" applyAlignment="1">
      <alignment horizontal="center" vertical="center"/>
    </xf>
    <xf numFmtId="0" fontId="13" fillId="0" borderId="43" xfId="0" applyFont="1" applyFill="1" applyBorder="1" applyAlignment="1">
      <alignment horizontal="center" vertical="center" wrapText="1"/>
    </xf>
    <xf numFmtId="0" fontId="14" fillId="0" borderId="32" xfId="0" applyFont="1" applyFill="1" applyBorder="1" applyAlignment="1">
      <alignment horizontal="center" vertical="center"/>
    </xf>
    <xf numFmtId="0" fontId="14" fillId="0" borderId="32"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xf>
    <xf numFmtId="0" fontId="14" fillId="0" borderId="43" xfId="0" applyFont="1" applyFill="1" applyBorder="1" applyAlignment="1">
      <alignment horizontal="center" vertical="center"/>
    </xf>
    <xf numFmtId="0" fontId="2" fillId="0" borderId="0" xfId="0" applyFont="1" applyBorder="1" applyAlignment="1">
      <alignment wrapText="1"/>
    </xf>
    <xf numFmtId="0" fontId="2" fillId="0" borderId="33" xfId="0" applyFont="1" applyBorder="1" applyAlignment="1">
      <alignment wrapText="1"/>
    </xf>
    <xf numFmtId="0" fontId="2" fillId="0" borderId="34" xfId="0" applyFont="1" applyBorder="1" applyAlignment="1">
      <alignment wrapText="1"/>
    </xf>
    <xf numFmtId="0" fontId="12" fillId="0" borderId="5" xfId="0" applyFont="1" applyBorder="1" applyAlignment="1">
      <alignment vertical="center"/>
    </xf>
    <xf numFmtId="0" fontId="12" fillId="0" borderId="4" xfId="0" applyFont="1" applyBorder="1" applyAlignment="1">
      <alignment horizontal="center" vertical="center"/>
    </xf>
    <xf numFmtId="0" fontId="12" fillId="0" borderId="4" xfId="0" applyFont="1" applyBorder="1" applyAlignment="1">
      <alignment horizontal="center" vertical="center" wrapText="1"/>
    </xf>
    <xf numFmtId="0" fontId="12" fillId="0" borderId="4" xfId="0" applyFont="1" applyFill="1" applyBorder="1" applyAlignment="1">
      <alignment horizontal="center" vertical="center"/>
    </xf>
    <xf numFmtId="0" fontId="21" fillId="0" borderId="4" xfId="0" applyFont="1" applyBorder="1" applyAlignment="1">
      <alignment horizontal="center" vertical="center"/>
    </xf>
    <xf numFmtId="0" fontId="12" fillId="0" borderId="48" xfId="0" applyFont="1" applyBorder="1" applyAlignment="1">
      <alignment horizontal="center" vertical="center"/>
    </xf>
    <xf numFmtId="0" fontId="12" fillId="0" borderId="5" xfId="0" applyFont="1" applyFill="1" applyBorder="1" applyAlignment="1">
      <alignment vertical="center"/>
    </xf>
    <xf numFmtId="0" fontId="12" fillId="0" borderId="4"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17" xfId="0" applyFont="1" applyBorder="1" applyAlignment="1">
      <alignment vertical="center"/>
    </xf>
    <xf numFmtId="0" fontId="12" fillId="0" borderId="10" xfId="0" applyFont="1" applyBorder="1" applyAlignment="1">
      <alignment horizontal="center" vertical="center"/>
    </xf>
    <xf numFmtId="0" fontId="12" fillId="0" borderId="10" xfId="0" applyFont="1" applyBorder="1" applyAlignment="1">
      <alignment horizontal="center" vertical="center" wrapText="1"/>
    </xf>
    <xf numFmtId="0" fontId="12" fillId="0" borderId="51" xfId="0" applyFont="1" applyBorder="1" applyAlignment="1">
      <alignment horizontal="center" vertical="center"/>
    </xf>
    <xf numFmtId="0" fontId="22" fillId="0" borderId="26" xfId="0" applyFont="1" applyFill="1" applyBorder="1"/>
    <xf numFmtId="0" fontId="22" fillId="0" borderId="21" xfId="0" applyFont="1" applyBorder="1" applyAlignment="1">
      <alignment horizontal="center"/>
    </xf>
    <xf numFmtId="0" fontId="12" fillId="0" borderId="33" xfId="0" applyFont="1" applyBorder="1" applyAlignment="1">
      <alignment horizontal="right" vertical="center"/>
    </xf>
    <xf numFmtId="0" fontId="12" fillId="0" borderId="52" xfId="0" applyFont="1" applyBorder="1" applyAlignment="1">
      <alignment horizontal="center" vertical="center"/>
    </xf>
    <xf numFmtId="0" fontId="12" fillId="0" borderId="34" xfId="0" applyFont="1" applyBorder="1" applyAlignment="1">
      <alignment horizontal="center" vertical="center"/>
    </xf>
    <xf numFmtId="0" fontId="4" fillId="2" borderId="0" xfId="0" applyFont="1" applyFill="1" applyBorder="1" applyAlignment="1">
      <alignment horizontal="left" vertical="center" wrapText="1"/>
    </xf>
    <xf numFmtId="10" fontId="6" fillId="0" borderId="30" xfId="0" applyNumberFormat="1" applyFont="1" applyFill="1" applyBorder="1" applyAlignment="1">
      <alignment horizontal="center" wrapText="1"/>
    </xf>
    <xf numFmtId="0" fontId="2" fillId="0" borderId="7" xfId="0" applyFont="1" applyFill="1" applyBorder="1" applyAlignment="1">
      <alignment horizontal="left" vertical="top" wrapText="1"/>
    </xf>
    <xf numFmtId="10" fontId="6" fillId="0" borderId="8" xfId="0" applyNumberFormat="1" applyFont="1" applyFill="1" applyBorder="1" applyAlignment="1">
      <alignment horizontal="center" wrapText="1"/>
    </xf>
    <xf numFmtId="0" fontId="2"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4" fontId="5" fillId="0" borderId="30" xfId="0" applyNumberFormat="1" applyFont="1" applyFill="1" applyBorder="1" applyAlignment="1">
      <alignment horizontal="center" wrapText="1"/>
    </xf>
    <xf numFmtId="10" fontId="5" fillId="0" borderId="31" xfId="0" applyNumberFormat="1" applyFont="1" applyFill="1" applyBorder="1" applyAlignment="1">
      <alignment horizontal="center" wrapText="1"/>
    </xf>
    <xf numFmtId="0" fontId="6" fillId="2" borderId="0" xfId="0" applyFont="1" applyFill="1" applyBorder="1" applyAlignment="1">
      <alignment horizontal="center" wrapText="1"/>
    </xf>
    <xf numFmtId="0" fontId="6" fillId="2" borderId="26" xfId="0" applyFont="1" applyFill="1" applyBorder="1" applyAlignment="1">
      <alignment wrapText="1"/>
    </xf>
    <xf numFmtId="0" fontId="6" fillId="2" borderId="14" xfId="0" applyFont="1" applyFill="1" applyBorder="1" applyAlignment="1">
      <alignment horizontal="center" vertical="center" wrapText="1"/>
    </xf>
    <xf numFmtId="44" fontId="6" fillId="2" borderId="14" xfId="2" applyFont="1" applyFill="1" applyBorder="1" applyAlignment="1">
      <alignment horizontal="center" vertical="center" wrapText="1"/>
    </xf>
    <xf numFmtId="0" fontId="6" fillId="2" borderId="11" xfId="0" applyFont="1" applyFill="1" applyBorder="1" applyAlignment="1">
      <alignment wrapText="1"/>
    </xf>
    <xf numFmtId="0" fontId="6" fillId="2" borderId="4" xfId="0" applyFont="1" applyFill="1" applyBorder="1" applyAlignment="1">
      <alignment horizontal="center" vertical="center" wrapText="1"/>
    </xf>
    <xf numFmtId="44" fontId="6" fillId="2" borderId="4" xfId="2" applyFont="1" applyFill="1" applyBorder="1" applyAlignment="1">
      <alignment horizontal="center" vertical="center" wrapText="1"/>
    </xf>
    <xf numFmtId="44" fontId="6" fillId="2" borderId="16" xfId="2"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6" fillId="0" borderId="6" xfId="0" applyFont="1" applyBorder="1"/>
    <xf numFmtId="0" fontId="6" fillId="0" borderId="5" xfId="0" applyFont="1" applyBorder="1"/>
    <xf numFmtId="0" fontId="6" fillId="0" borderId="4" xfId="0" applyFont="1" applyBorder="1" applyAlignment="1">
      <alignment horizontal="center"/>
    </xf>
    <xf numFmtId="8" fontId="6" fillId="0" borderId="4" xfId="0" applyNumberFormat="1" applyFont="1" applyBorder="1" applyAlignment="1">
      <alignment horizontal="center"/>
    </xf>
    <xf numFmtId="0" fontId="6" fillId="0" borderId="7" xfId="0" applyFont="1" applyFill="1" applyBorder="1" applyAlignment="1">
      <alignment horizontal="center" wrapText="1"/>
    </xf>
    <xf numFmtId="0" fontId="8" fillId="2" borderId="8" xfId="1" applyFill="1" applyBorder="1" applyAlignment="1">
      <alignment wrapText="1"/>
    </xf>
    <xf numFmtId="0" fontId="8" fillId="2" borderId="3" xfId="1" applyFill="1" applyBorder="1" applyAlignment="1">
      <alignment wrapText="1"/>
    </xf>
    <xf numFmtId="0" fontId="8" fillId="2" borderId="31" xfId="1" applyFill="1" applyBorder="1" applyAlignment="1">
      <alignment wrapText="1"/>
    </xf>
    <xf numFmtId="0" fontId="8" fillId="2" borderId="16" xfId="1" applyFill="1" applyBorder="1" applyAlignment="1">
      <alignmen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15" fontId="2" fillId="2" borderId="2" xfId="0" applyNumberFormat="1" applyFont="1" applyFill="1" applyBorder="1" applyAlignment="1">
      <alignment wrapText="1"/>
    </xf>
    <xf numFmtId="0" fontId="5" fillId="2" borderId="4"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4" xfId="0" quotePrefix="1" applyFont="1" applyFill="1" applyBorder="1" applyAlignment="1">
      <alignment horizontal="left" vertical="top" wrapText="1"/>
    </xf>
    <xf numFmtId="0" fontId="2" fillId="0" borderId="4" xfId="0" applyFont="1" applyFill="1" applyBorder="1" applyAlignment="1">
      <alignment horizontal="left" vertical="top" wrapText="1"/>
    </xf>
    <xf numFmtId="0" fontId="23" fillId="0" borderId="4" xfId="0" applyFont="1" applyFill="1" applyBorder="1" applyAlignment="1">
      <alignment horizontal="left" vertical="top" wrapText="1"/>
    </xf>
    <xf numFmtId="0" fontId="24" fillId="2" borderId="8" xfId="0" applyFont="1" applyFill="1" applyBorder="1" applyAlignment="1">
      <alignment horizontal="center" vertical="top" wrapText="1"/>
    </xf>
    <xf numFmtId="0" fontId="24" fillId="0" borderId="3" xfId="0" applyFont="1" applyFill="1" applyBorder="1" applyAlignment="1">
      <alignment horizontal="center" vertical="top" wrapText="1"/>
    </xf>
    <xf numFmtId="0" fontId="6" fillId="2" borderId="0" xfId="0" applyFont="1" applyFill="1" applyBorder="1" applyAlignment="1">
      <alignment horizontal="left" wrapText="1"/>
    </xf>
    <xf numFmtId="0" fontId="6" fillId="2" borderId="0" xfId="0" applyFont="1" applyFill="1" applyBorder="1" applyAlignment="1">
      <alignment horizontal="left" vertical="top" wrapText="1"/>
    </xf>
    <xf numFmtId="0" fontId="0" fillId="0" borderId="62" xfId="0" applyBorder="1"/>
    <xf numFmtId="0" fontId="0" fillId="0" borderId="50" xfId="0" applyBorder="1"/>
    <xf numFmtId="0" fontId="0" fillId="2" borderId="4" xfId="0" applyFill="1" applyBorder="1" applyAlignment="1">
      <alignment vertical="center" wrapText="1"/>
    </xf>
    <xf numFmtId="0" fontId="0" fillId="2" borderId="4" xfId="0" applyFill="1" applyBorder="1" applyAlignment="1">
      <alignment horizontal="center" vertical="center" wrapText="1"/>
    </xf>
    <xf numFmtId="9" fontId="0" fillId="2" borderId="4" xfId="0" applyNumberFormat="1" applyFill="1" applyBorder="1" applyAlignment="1">
      <alignment horizontal="center" vertical="center"/>
    </xf>
    <xf numFmtId="0" fontId="0" fillId="2" borderId="4" xfId="0" applyFill="1" applyBorder="1" applyAlignment="1">
      <alignment vertical="center"/>
    </xf>
    <xf numFmtId="4" fontId="0" fillId="2" borderId="4" xfId="0" applyNumberFormat="1" applyFill="1" applyBorder="1" applyAlignment="1">
      <alignment vertical="center"/>
    </xf>
    <xf numFmtId="10" fontId="0" fillId="2" borderId="4" xfId="0" applyNumberFormat="1" applyFill="1" applyBorder="1" applyAlignment="1">
      <alignment horizontal="center" vertical="center"/>
    </xf>
    <xf numFmtId="0" fontId="0" fillId="0" borderId="4" xfId="0" applyBorder="1" applyAlignment="1">
      <alignment vertical="center" wrapText="1"/>
    </xf>
    <xf numFmtId="0" fontId="26" fillId="2" borderId="10" xfId="0" applyFont="1" applyFill="1" applyBorder="1" applyAlignment="1">
      <alignment vertical="center" wrapText="1"/>
    </xf>
    <xf numFmtId="0" fontId="0" fillId="0" borderId="4" xfId="0" applyBorder="1" applyAlignment="1">
      <alignment horizontal="center" vertical="center"/>
    </xf>
    <xf numFmtId="9" fontId="0" fillId="0" borderId="4" xfId="0" applyNumberFormat="1" applyBorder="1" applyAlignment="1">
      <alignment horizontal="center" vertical="center"/>
    </xf>
    <xf numFmtId="4" fontId="0" fillId="0" borderId="4" xfId="0" applyNumberFormat="1" applyBorder="1" applyAlignment="1">
      <alignment horizontal="center" vertical="center"/>
    </xf>
    <xf numFmtId="10" fontId="0" fillId="0" borderId="4" xfId="0" applyNumberFormat="1" applyBorder="1" applyAlignment="1">
      <alignment horizontal="center" vertical="center"/>
    </xf>
    <xf numFmtId="4" fontId="0" fillId="0" borderId="0" xfId="0" applyNumberFormat="1"/>
    <xf numFmtId="0" fontId="0" fillId="2" borderId="5" xfId="0" applyFill="1" applyBorder="1" applyAlignment="1">
      <alignment horizontal="center" vertical="center"/>
    </xf>
    <xf numFmtId="0" fontId="8" fillId="5" borderId="2" xfId="1" applyFill="1" applyBorder="1" applyAlignment="1">
      <alignment horizontal="center" vertical="center" wrapText="1"/>
    </xf>
    <xf numFmtId="0" fontId="0" fillId="5" borderId="2" xfId="0" applyFill="1" applyBorder="1" applyAlignment="1">
      <alignment horizontal="center" vertical="center" wrapText="1"/>
    </xf>
    <xf numFmtId="0" fontId="0" fillId="2" borderId="6" xfId="0" applyFill="1" applyBorder="1" applyAlignment="1">
      <alignment horizontal="center" vertical="center"/>
    </xf>
    <xf numFmtId="0" fontId="26" fillId="0" borderId="16" xfId="0" applyFont="1" applyFill="1" applyBorder="1" applyAlignment="1">
      <alignment vertical="center" wrapText="1"/>
    </xf>
    <xf numFmtId="9" fontId="0" fillId="0" borderId="16" xfId="0" applyNumberFormat="1" applyBorder="1" applyAlignment="1">
      <alignment horizontal="center" vertical="center"/>
    </xf>
    <xf numFmtId="4" fontId="0" fillId="0" borderId="16" xfId="0" applyNumberFormat="1" applyBorder="1" applyAlignment="1">
      <alignment vertical="center"/>
    </xf>
    <xf numFmtId="10" fontId="0" fillId="0" borderId="16" xfId="0" applyNumberFormat="1" applyBorder="1" applyAlignment="1">
      <alignment horizontal="center" vertical="center"/>
    </xf>
    <xf numFmtId="0" fontId="8" fillId="5" borderId="3" xfId="1" applyFill="1" applyBorder="1" applyAlignment="1">
      <alignment horizontal="center" vertical="center" wrapText="1"/>
    </xf>
    <xf numFmtId="0" fontId="0" fillId="2" borderId="7" xfId="0" applyFill="1" applyBorder="1" applyAlignment="1">
      <alignment horizontal="center" vertical="center"/>
    </xf>
    <xf numFmtId="0" fontId="0" fillId="2" borderId="12" xfId="0" applyFill="1" applyBorder="1" applyAlignment="1">
      <alignment vertical="center" wrapText="1"/>
    </xf>
    <xf numFmtId="0" fontId="0" fillId="2" borderId="12" xfId="0" applyFill="1" applyBorder="1" applyAlignment="1">
      <alignment horizontal="center" vertical="center" wrapText="1"/>
    </xf>
    <xf numFmtId="9" fontId="0" fillId="2" borderId="12" xfId="0" applyNumberFormat="1" applyFill="1" applyBorder="1" applyAlignment="1">
      <alignment horizontal="center" vertical="center"/>
    </xf>
    <xf numFmtId="0" fontId="8" fillId="5" borderId="8" xfId="1" applyFill="1" applyBorder="1" applyAlignment="1">
      <alignment horizontal="center" vertical="center" wrapText="1"/>
    </xf>
    <xf numFmtId="0" fontId="0" fillId="0" borderId="43" xfId="0" applyBorder="1"/>
    <xf numFmtId="0" fontId="8" fillId="4" borderId="2" xfId="1" applyFill="1" applyBorder="1" applyAlignment="1">
      <alignment horizontal="justify" vertical="center" wrapText="1"/>
    </xf>
    <xf numFmtId="0" fontId="8" fillId="4" borderId="3" xfId="1" applyFill="1" applyBorder="1" applyAlignment="1">
      <alignment horizontal="justify" vertical="center" wrapText="1"/>
    </xf>
    <xf numFmtId="0" fontId="6" fillId="0" borderId="4" xfId="0" applyFont="1" applyFill="1" applyBorder="1" applyAlignment="1">
      <alignment horizontal="center" vertical="center" wrapText="1"/>
    </xf>
    <xf numFmtId="0" fontId="4" fillId="2" borderId="4" xfId="0" applyFont="1" applyFill="1" applyBorder="1" applyAlignment="1">
      <alignment horizontal="left" vertical="top" wrapText="1"/>
    </xf>
    <xf numFmtId="0" fontId="6" fillId="2" borderId="4" xfId="0" applyFont="1" applyFill="1" applyBorder="1" applyAlignment="1">
      <alignment horizontal="left" vertical="top" wrapText="1"/>
    </xf>
    <xf numFmtId="0" fontId="2" fillId="2" borderId="10" xfId="0" applyFont="1" applyFill="1" applyBorder="1" applyAlignment="1">
      <alignment horizontal="left" vertical="top" wrapText="1"/>
    </xf>
    <xf numFmtId="0" fontId="6" fillId="2" borderId="10" xfId="0" applyFont="1" applyFill="1" applyBorder="1" applyAlignment="1">
      <alignment horizontal="left" vertical="top" wrapText="1"/>
    </xf>
    <xf numFmtId="0" fontId="8" fillId="2" borderId="4" xfId="1" applyFill="1" applyBorder="1" applyAlignment="1">
      <alignment horizontal="left" vertical="top" wrapText="1"/>
    </xf>
    <xf numFmtId="0" fontId="8" fillId="2" borderId="10" xfId="1" applyFill="1" applyBorder="1" applyAlignment="1">
      <alignment horizontal="left" vertical="top" wrapText="1"/>
    </xf>
    <xf numFmtId="0" fontId="4"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21" fillId="0" borderId="45" xfId="0" applyFont="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8" fillId="0" borderId="4" xfId="1" applyBorder="1" applyAlignment="1">
      <alignment wrapText="1"/>
    </xf>
    <xf numFmtId="0" fontId="8" fillId="0" borderId="4" xfId="1" applyFill="1" applyBorder="1" applyAlignment="1">
      <alignment wrapText="1"/>
    </xf>
    <xf numFmtId="0" fontId="5" fillId="0" borderId="20" xfId="0" applyFont="1" applyFill="1" applyBorder="1" applyAlignment="1">
      <alignment horizontal="center" wrapText="1"/>
    </xf>
    <xf numFmtId="0" fontId="5" fillId="0" borderId="21" xfId="0" applyFont="1" applyFill="1" applyBorder="1" applyAlignment="1">
      <alignment horizontal="center" wrapText="1"/>
    </xf>
    <xf numFmtId="0" fontId="5" fillId="0" borderId="22" xfId="0" applyFont="1" applyFill="1" applyBorder="1" applyAlignment="1">
      <alignment horizontal="center" wrapText="1"/>
    </xf>
    <xf numFmtId="4" fontId="6" fillId="0" borderId="7" xfId="0" applyNumberFormat="1" applyFont="1" applyFill="1" applyBorder="1" applyAlignment="1">
      <alignment horizontal="center" wrapText="1"/>
    </xf>
    <xf numFmtId="4" fontId="6" fillId="0" borderId="8" xfId="0" applyNumberFormat="1" applyFont="1" applyFill="1" applyBorder="1" applyAlignment="1">
      <alignment horizontal="center" wrapText="1"/>
    </xf>
    <xf numFmtId="0" fontId="6" fillId="0" borderId="6" xfId="0" applyFont="1" applyFill="1" applyBorder="1" applyAlignment="1">
      <alignment horizontal="center" wrapText="1"/>
    </xf>
    <xf numFmtId="0" fontId="6" fillId="0" borderId="3" xfId="0" applyFont="1" applyFill="1" applyBorder="1" applyAlignment="1">
      <alignment horizontal="center" wrapText="1"/>
    </xf>
    <xf numFmtId="0" fontId="6" fillId="0" borderId="7" xfId="0" applyFont="1" applyFill="1" applyBorder="1" applyAlignment="1">
      <alignment horizontal="left" vertical="top" wrapText="1"/>
    </xf>
    <xf numFmtId="0" fontId="8" fillId="0" borderId="8" xfId="1" applyFill="1" applyBorder="1" applyAlignment="1">
      <alignment horizontal="center" wrapText="1"/>
    </xf>
    <xf numFmtId="0" fontId="6" fillId="0" borderId="5" xfId="0" applyFont="1" applyFill="1" applyBorder="1" applyAlignment="1">
      <alignment horizontal="left" vertical="top" wrapText="1"/>
    </xf>
    <xf numFmtId="0" fontId="6" fillId="0" borderId="4" xfId="0" applyFont="1" applyFill="1" applyBorder="1" applyAlignment="1">
      <alignment horizontal="center" wrapText="1"/>
    </xf>
    <xf numFmtId="0" fontId="6" fillId="0" borderId="2" xfId="0" applyFont="1" applyFill="1" applyBorder="1" applyAlignment="1">
      <alignment horizontal="center" wrapText="1"/>
    </xf>
    <xf numFmtId="0" fontId="6" fillId="0" borderId="6" xfId="0" applyFont="1" applyFill="1" applyBorder="1" applyAlignment="1">
      <alignment horizontal="left" vertical="top" wrapText="1"/>
    </xf>
    <xf numFmtId="0" fontId="2" fillId="0" borderId="0" xfId="0" applyFont="1" applyFill="1" applyAlignment="1">
      <alignment horizontal="justify" wrapText="1"/>
    </xf>
    <xf numFmtId="0" fontId="4" fillId="0" borderId="0" xfId="0" applyFont="1" applyAlignment="1">
      <alignment horizontal="center" vertical="center" wrapText="1"/>
    </xf>
    <xf numFmtId="0" fontId="4" fillId="2" borderId="0" xfId="0" applyFont="1" applyFill="1" applyAlignment="1">
      <alignment horizontal="center" vertical="center" wrapText="1"/>
    </xf>
    <xf numFmtId="0" fontId="4" fillId="2" borderId="1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6" fillId="2" borderId="48" xfId="0" applyFont="1" applyFill="1" applyBorder="1" applyAlignment="1">
      <alignment horizontal="left" vertical="top" wrapText="1"/>
    </xf>
    <xf numFmtId="0" fontId="6" fillId="2" borderId="29" xfId="0" applyFont="1" applyFill="1" applyBorder="1" applyAlignment="1">
      <alignment horizontal="left" vertical="top" wrapText="1"/>
    </xf>
    <xf numFmtId="0" fontId="5" fillId="2" borderId="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2" borderId="57" xfId="0" applyFont="1" applyFill="1" applyBorder="1" applyAlignment="1">
      <alignment horizontal="left" wrapText="1"/>
    </xf>
    <xf numFmtId="0" fontId="6" fillId="2" borderId="58" xfId="0" applyFont="1" applyFill="1" applyBorder="1" applyAlignment="1">
      <alignment horizontal="left" wrapText="1"/>
    </xf>
    <xf numFmtId="0" fontId="6" fillId="2" borderId="51" xfId="0" applyFont="1" applyFill="1" applyBorder="1" applyAlignment="1">
      <alignment horizontal="left" vertical="top" wrapText="1"/>
    </xf>
    <xf numFmtId="0" fontId="6" fillId="2" borderId="41" xfId="0" applyFont="1" applyFill="1" applyBorder="1" applyAlignment="1">
      <alignment horizontal="left" vertical="top" wrapText="1"/>
    </xf>
    <xf numFmtId="0" fontId="23" fillId="2" borderId="59" xfId="0" applyFont="1" applyFill="1" applyBorder="1" applyAlignment="1">
      <alignment horizontal="left" vertical="top" wrapText="1"/>
    </xf>
    <xf numFmtId="0" fontId="23" fillId="2" borderId="25" xfId="0" applyFont="1" applyFill="1" applyBorder="1" applyAlignment="1">
      <alignment horizontal="left" vertical="top" wrapText="1"/>
    </xf>
    <xf numFmtId="0" fontId="5" fillId="2" borderId="57"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2" fillId="2" borderId="28" xfId="0" applyFont="1" applyFill="1" applyBorder="1" applyAlignment="1">
      <alignment horizontal="left" wrapText="1"/>
    </xf>
    <xf numFmtId="0" fontId="2" fillId="2" borderId="1" xfId="0" applyFont="1" applyFill="1" applyBorder="1" applyAlignment="1">
      <alignment horizontal="left" wrapText="1"/>
    </xf>
    <xf numFmtId="0" fontId="6" fillId="2" borderId="28" xfId="0" applyFont="1" applyFill="1" applyBorder="1" applyAlignment="1">
      <alignment horizontal="left" wrapText="1"/>
    </xf>
    <xf numFmtId="0" fontId="6" fillId="2" borderId="1" xfId="0" applyFont="1" applyFill="1" applyBorder="1" applyAlignment="1">
      <alignment horizontal="left" wrapText="1"/>
    </xf>
    <xf numFmtId="0" fontId="6" fillId="2" borderId="23" xfId="0" applyFont="1" applyFill="1" applyBorder="1" applyAlignment="1">
      <alignment horizontal="left" wrapText="1"/>
    </xf>
    <xf numFmtId="0" fontId="6" fillId="2" borderId="60" xfId="0" applyFont="1" applyFill="1" applyBorder="1" applyAlignment="1">
      <alignment horizontal="left"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26"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8" fillId="0" borderId="64" xfId="1" applyBorder="1" applyAlignment="1">
      <alignment horizontal="center" wrapText="1"/>
    </xf>
    <xf numFmtId="0" fontId="2" fillId="0" borderId="55" xfId="0" applyFont="1" applyBorder="1" applyAlignment="1">
      <alignment horizontal="center" wrapText="1"/>
    </xf>
    <xf numFmtId="0" fontId="1" fillId="2" borderId="26" xfId="0" applyFont="1" applyFill="1" applyBorder="1" applyAlignment="1">
      <alignment horizontal="left" vertical="center" wrapText="1"/>
    </xf>
    <xf numFmtId="0" fontId="1" fillId="2" borderId="33" xfId="0" applyFont="1" applyFill="1" applyBorder="1" applyAlignment="1">
      <alignment horizontal="left" vertical="center" wrapText="1"/>
    </xf>
    <xf numFmtId="0" fontId="5" fillId="2" borderId="2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4" fillId="2" borderId="26"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21" fillId="0" borderId="55" xfId="0"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50" xfId="0" applyFont="1" applyBorder="1" applyAlignment="1">
      <alignment horizontal="center" vertical="center" wrapText="1"/>
    </xf>
    <xf numFmtId="0" fontId="21" fillId="0" borderId="47" xfId="0" applyFont="1" applyBorder="1" applyAlignment="1">
      <alignment horizontal="center" vertical="center" wrapText="1"/>
    </xf>
    <xf numFmtId="0" fontId="12" fillId="0" borderId="49" xfId="0" applyFont="1" applyBorder="1" applyAlignment="1" applyProtection="1">
      <alignment horizontal="center" vertical="center" textRotation="90"/>
      <protection locked="0"/>
    </xf>
    <xf numFmtId="0" fontId="12" fillId="0" borderId="50" xfId="0" applyFont="1" applyBorder="1" applyAlignment="1" applyProtection="1">
      <alignment horizontal="center" vertical="center" textRotation="90"/>
      <protection locked="0"/>
    </xf>
    <xf numFmtId="0" fontId="12" fillId="0" borderId="43" xfId="0" applyFont="1" applyBorder="1" applyAlignment="1" applyProtection="1">
      <alignment horizontal="center" vertical="center" textRotation="90"/>
      <protection locked="0"/>
    </xf>
    <xf numFmtId="0" fontId="12" fillId="0" borderId="53" xfId="0" applyFont="1" applyBorder="1" applyAlignment="1">
      <alignment horizontal="center" vertical="center"/>
    </xf>
    <xf numFmtId="0" fontId="12" fillId="0" borderId="7" xfId="0" applyFont="1" applyBorder="1" applyAlignment="1">
      <alignment horizontal="center" vertical="center"/>
    </xf>
    <xf numFmtId="0" fontId="21" fillId="0" borderId="5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54"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46" xfId="0" applyFont="1" applyBorder="1" applyAlignment="1">
      <alignment horizontal="center" vertical="center"/>
    </xf>
    <xf numFmtId="0" fontId="21" fillId="0" borderId="45" xfId="0" applyFont="1" applyBorder="1" applyAlignment="1">
      <alignment horizontal="center" vertical="center"/>
    </xf>
    <xf numFmtId="0" fontId="6" fillId="2" borderId="17" xfId="0" applyFont="1" applyFill="1" applyBorder="1" applyAlignment="1">
      <alignment horizontal="center" vertical="top" wrapText="1"/>
    </xf>
    <xf numFmtId="0" fontId="6" fillId="2" borderId="53" xfId="0" applyFont="1" applyFill="1" applyBorder="1" applyAlignment="1">
      <alignment horizontal="center" vertical="top" wrapText="1"/>
    </xf>
    <xf numFmtId="0" fontId="6" fillId="2" borderId="27" xfId="0" applyFont="1" applyFill="1" applyBorder="1" applyAlignment="1">
      <alignment horizontal="center" vertical="top" wrapText="1"/>
    </xf>
    <xf numFmtId="0" fontId="8" fillId="0" borderId="15" xfId="1" applyFill="1" applyBorder="1" applyAlignment="1">
      <alignment horizontal="center" vertical="center" wrapText="1"/>
    </xf>
    <xf numFmtId="0" fontId="8" fillId="0" borderId="2" xfId="1" applyFill="1" applyBorder="1" applyAlignment="1">
      <alignment horizontal="center" vertical="center" wrapText="1"/>
    </xf>
    <xf numFmtId="0" fontId="8" fillId="0" borderId="3" xfId="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9" fillId="0" borderId="19" xfId="1" applyFont="1" applyFill="1" applyBorder="1" applyAlignment="1">
      <alignment horizontal="center" wrapText="1"/>
    </xf>
    <xf numFmtId="0" fontId="9" fillId="0" borderId="56" xfId="1" applyFont="1" applyFill="1" applyBorder="1" applyAlignment="1">
      <alignment horizontal="center" wrapText="1"/>
    </xf>
    <xf numFmtId="0" fontId="9" fillId="0" borderId="31" xfId="1" applyFont="1" applyFill="1" applyBorder="1" applyAlignment="1">
      <alignment horizontal="center" wrapText="1"/>
    </xf>
    <xf numFmtId="4" fontId="0" fillId="2" borderId="54" xfId="0" applyNumberFormat="1" applyFill="1" applyBorder="1" applyAlignment="1">
      <alignment horizontal="center" vertical="center"/>
    </xf>
    <xf numFmtId="4" fontId="0" fillId="2" borderId="12" xfId="0" applyNumberFormat="1" applyFill="1" applyBorder="1" applyAlignment="1">
      <alignment horizontal="center" vertical="center"/>
    </xf>
    <xf numFmtId="10" fontId="0" fillId="2" borderId="54" xfId="0" applyNumberFormat="1" applyFill="1" applyBorder="1" applyAlignment="1">
      <alignment horizontal="center" vertical="center"/>
    </xf>
    <xf numFmtId="10" fontId="0" fillId="2" borderId="12" xfId="0" applyNumberFormat="1" applyFill="1" applyBorder="1" applyAlignment="1">
      <alignment horizontal="center" vertical="center"/>
    </xf>
    <xf numFmtId="0" fontId="0" fillId="0" borderId="0" xfId="0" applyBorder="1" applyAlignment="1">
      <alignment horizontal="center"/>
    </xf>
    <xf numFmtId="0" fontId="0" fillId="0" borderId="26"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26" xfId="0" applyBorder="1" applyAlignment="1">
      <alignment horizontal="center"/>
    </xf>
    <xf numFmtId="0" fontId="0" fillId="0" borderId="34" xfId="0" applyBorder="1" applyAlignment="1">
      <alignment horizontal="center"/>
    </xf>
    <xf numFmtId="0" fontId="0" fillId="0" borderId="61" xfId="0" applyBorder="1" applyAlignment="1">
      <alignment horizontal="center" wrapText="1"/>
    </xf>
    <xf numFmtId="0" fontId="0" fillId="0" borderId="63" xfId="0" applyBorder="1" applyAlignment="1">
      <alignment horizontal="center" wrapText="1"/>
    </xf>
    <xf numFmtId="0" fontId="0" fillId="0" borderId="11" xfId="0" applyBorder="1" applyAlignment="1">
      <alignment horizontal="center" wrapText="1"/>
    </xf>
    <xf numFmtId="0" fontId="0" fillId="0" borderId="62" xfId="0" applyBorder="1" applyAlignment="1">
      <alignment horizontal="center" wrapText="1"/>
    </xf>
    <xf numFmtId="0" fontId="0" fillId="0" borderId="50" xfId="0" applyBorder="1" applyAlignment="1">
      <alignment horizontal="center" wrapText="1"/>
    </xf>
    <xf numFmtId="0" fontId="0" fillId="0" borderId="43" xfId="0" applyBorder="1" applyAlignment="1">
      <alignment horizontal="center" wrapText="1"/>
    </xf>
    <xf numFmtId="0" fontId="0" fillId="0" borderId="62" xfId="0" applyBorder="1" applyAlignment="1">
      <alignment horizontal="center" vertical="center"/>
    </xf>
    <xf numFmtId="0" fontId="0" fillId="0" borderId="50" xfId="0" applyBorder="1" applyAlignment="1">
      <alignment horizontal="center" vertical="center"/>
    </xf>
    <xf numFmtId="0" fontId="0" fillId="0" borderId="43" xfId="0" applyBorder="1" applyAlignment="1">
      <alignment horizontal="center" vertical="center"/>
    </xf>
    <xf numFmtId="0" fontId="25" fillId="0" borderId="62" xfId="0" applyFont="1" applyBorder="1" applyAlignment="1">
      <alignment horizontal="center"/>
    </xf>
    <xf numFmtId="0" fontId="25" fillId="0" borderId="43" xfId="0" applyFont="1" applyBorder="1" applyAlignment="1">
      <alignment horizontal="center"/>
    </xf>
    <xf numFmtId="0" fontId="0" fillId="0" borderId="62" xfId="0" applyBorder="1" applyAlignment="1">
      <alignment horizontal="center"/>
    </xf>
    <xf numFmtId="0" fontId="0" fillId="0" borderId="43" xfId="0" applyBorder="1" applyAlignment="1">
      <alignment horizontal="center"/>
    </xf>
    <xf numFmtId="0" fontId="0" fillId="0" borderId="16" xfId="0" applyBorder="1" applyAlignment="1">
      <alignment wrapText="1"/>
    </xf>
    <xf numFmtId="0" fontId="27" fillId="0" borderId="0" xfId="0" applyFont="1" applyAlignment="1">
      <alignment wrapText="1"/>
    </xf>
    <xf numFmtId="0" fontId="27" fillId="0" borderId="4" xfId="0" applyFont="1" applyBorder="1" applyAlignment="1">
      <alignment wrapText="1"/>
    </xf>
  </cellXfs>
  <cellStyles count="3">
    <cellStyle name="Hipervínculo" xfId="1" builtinId="8"/>
    <cellStyle name="Moneda"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edigamarra@gmail.com" TargetMode="External"/><Relationship Id="rId18" Type="http://schemas.openxmlformats.org/officeDocument/2006/relationships/hyperlink" Target="mailto:lvganchala1942@hotmail.com" TargetMode="External"/><Relationship Id="rId26" Type="http://schemas.openxmlformats.org/officeDocument/2006/relationships/hyperlink" Target="http://www.filosofia.edu.ec/" TargetMode="External"/><Relationship Id="rId39" Type="http://schemas.openxmlformats.org/officeDocument/2006/relationships/hyperlink" Target="mailto:mary_5413@hotmail.com" TargetMode="External"/><Relationship Id="rId21" Type="http://schemas.openxmlformats.org/officeDocument/2006/relationships/hyperlink" Target="mailto:vicentemurrieta@hotmail.com" TargetMode="External"/><Relationship Id="rId34" Type="http://schemas.openxmlformats.org/officeDocument/2006/relationships/hyperlink" Target="http://www.filosofia.edu.ec/" TargetMode="External"/><Relationship Id="rId42" Type="http://schemas.openxmlformats.org/officeDocument/2006/relationships/hyperlink" Target="mailto:mery_crespoa@hotmail.com" TargetMode="External"/><Relationship Id="rId47" Type="http://schemas.openxmlformats.org/officeDocument/2006/relationships/hyperlink" Target="mailto:j-figue@hotmail.es" TargetMode="External"/><Relationship Id="rId50" Type="http://schemas.openxmlformats.org/officeDocument/2006/relationships/hyperlink" Target="mailto:lissette_8814@hotmail.com" TargetMode="External"/><Relationship Id="rId55" Type="http://schemas.openxmlformats.org/officeDocument/2006/relationships/hyperlink" Target="mailto:rereinoso@gmail.com" TargetMode="External"/><Relationship Id="rId63" Type="http://schemas.openxmlformats.org/officeDocument/2006/relationships/hyperlink" Target="http://www.ug.edu.ec/rendicion_cuentas/2014/vinculacion_colectividad/7_Reuniones_de_Trabajo_GAD_Pedro_Carbo_acta_27-03-2015.pdf" TargetMode="External"/><Relationship Id="rId68" Type="http://schemas.openxmlformats.org/officeDocument/2006/relationships/hyperlink" Target="http://www.ug.edu.ec/rendicion_cuentas/2014/planificacion_universitaria/DOCENTES_UG_CON_MAESTRIA_Y_PHD_2014.pdf" TargetMode="External"/><Relationship Id="rId76" Type="http://schemas.openxmlformats.org/officeDocument/2006/relationships/hyperlink" Target="http://www.contraloria.gob.ec/pdf.asp?nombredocumento=7923" TargetMode="External"/><Relationship Id="rId84" Type="http://schemas.openxmlformats.org/officeDocument/2006/relationships/hyperlink" Target="http://www.ug.edu.ec/rendicion-de-cuentas-2014/" TargetMode="External"/><Relationship Id="rId7" Type="http://schemas.openxmlformats.org/officeDocument/2006/relationships/hyperlink" Target="http://www.filosofia.edu.ec/" TargetMode="External"/><Relationship Id="rId71" Type="http://schemas.openxmlformats.org/officeDocument/2006/relationships/hyperlink" Target="http://www.ug.edu.ec/rendicion_cuentas/2014/planificacion_universitaria/FUNCIONARIOS_UG_CAPACITADOS_2014.pdf" TargetMode="External"/><Relationship Id="rId2" Type="http://schemas.openxmlformats.org/officeDocument/2006/relationships/hyperlink" Target="http://www.ug.edu.ec/" TargetMode="External"/><Relationship Id="rId16" Type="http://schemas.openxmlformats.org/officeDocument/2006/relationships/hyperlink" Target="mailto:cgraciagamez@hotmail.com" TargetMode="External"/><Relationship Id="rId29" Type="http://schemas.openxmlformats.org/officeDocument/2006/relationships/hyperlink" Target="http://www.filosofia.edu.ec/" TargetMode="External"/><Relationship Id="rId11" Type="http://schemas.openxmlformats.org/officeDocument/2006/relationships/hyperlink" Target="mailto:elediazm@hotmail.com" TargetMode="External"/><Relationship Id="rId24" Type="http://schemas.openxmlformats.org/officeDocument/2006/relationships/hyperlink" Target="mailto:washington_calle@hotmail.com" TargetMode="External"/><Relationship Id="rId32" Type="http://schemas.openxmlformats.org/officeDocument/2006/relationships/hyperlink" Target="http://www.filosofia.edu.ec/" TargetMode="External"/><Relationship Id="rId37" Type="http://schemas.openxmlformats.org/officeDocument/2006/relationships/hyperlink" Target="mailto:johana_plasencia@hotmail.com" TargetMode="External"/><Relationship Id="rId40" Type="http://schemas.openxmlformats.org/officeDocument/2006/relationships/hyperlink" Target="mailto:elediazm@hotmail.com" TargetMode="External"/><Relationship Id="rId45" Type="http://schemas.openxmlformats.org/officeDocument/2006/relationships/hyperlink" Target="mailto:unimachala1@hotmail.com" TargetMode="External"/><Relationship Id="rId53" Type="http://schemas.openxmlformats.org/officeDocument/2006/relationships/hyperlink" Target="mailto:elsygrandaportilla@hotmail.com" TargetMode="External"/><Relationship Id="rId58" Type="http://schemas.openxmlformats.org/officeDocument/2006/relationships/hyperlink" Target="http://www.filosofia.edu.ec/" TargetMode="External"/><Relationship Id="rId66" Type="http://schemas.openxmlformats.org/officeDocument/2006/relationships/hyperlink" Target="http://www.ug.edu.ec/rendicion_cuentas/2014/relaciones_publicas/MEDIOS_DE_COMUNICACION_PUBLICIDAD_PROPAGANDA.pdf" TargetMode="External"/><Relationship Id="rId74" Type="http://schemas.openxmlformats.org/officeDocument/2006/relationships/hyperlink" Target="http://www.ug.edu.ec/rendicion_cuentas/2014/activos_fijos/ACTIVOS_FIJOS_2014.pdf" TargetMode="External"/><Relationship Id="rId79" Type="http://schemas.openxmlformats.org/officeDocument/2006/relationships/hyperlink" Target="http://www.contraloria.gob.ec/pdf.asp?nombredocumento=8149" TargetMode="External"/><Relationship Id="rId5" Type="http://schemas.openxmlformats.org/officeDocument/2006/relationships/hyperlink" Target="http://www.filosofia.edu.ec/" TargetMode="External"/><Relationship Id="rId61" Type="http://schemas.openxmlformats.org/officeDocument/2006/relationships/hyperlink" Target="http://www.ug.edu.ec/rendicion_cuentas/2014/vinculacion_colectividad/3_Fotos_Cerro_San_Eduardo.pdf" TargetMode="External"/><Relationship Id="rId82" Type="http://schemas.openxmlformats.org/officeDocument/2006/relationships/hyperlink" Target="http://www.contraloria.gob.ec/pdf.asp?nombredocumento=10054" TargetMode="External"/><Relationship Id="rId19" Type="http://schemas.openxmlformats.org/officeDocument/2006/relationships/hyperlink" Target="mailto:arteagag@ymail.com" TargetMode="External"/><Relationship Id="rId4" Type="http://schemas.openxmlformats.org/officeDocument/2006/relationships/hyperlink" Target="mailto:agovea@gmail.com" TargetMode="External"/><Relationship Id="rId9" Type="http://schemas.openxmlformats.org/officeDocument/2006/relationships/hyperlink" Target="http://www.filosofia.edu.ec/" TargetMode="External"/><Relationship Id="rId14" Type="http://schemas.openxmlformats.org/officeDocument/2006/relationships/hyperlink" Target="mailto:carlosvelascocoloma@hotmail.com" TargetMode="External"/><Relationship Id="rId22" Type="http://schemas.openxmlformats.org/officeDocument/2006/relationships/hyperlink" Target="mailto:raulerazo23@hotmail.com" TargetMode="External"/><Relationship Id="rId27" Type="http://schemas.openxmlformats.org/officeDocument/2006/relationships/hyperlink" Target="http://www.filosofia.edu.ec/" TargetMode="External"/><Relationship Id="rId30" Type="http://schemas.openxmlformats.org/officeDocument/2006/relationships/hyperlink" Target="http://www.filosofia.edu.ec/" TargetMode="External"/><Relationship Id="rId35" Type="http://schemas.openxmlformats.org/officeDocument/2006/relationships/hyperlink" Target="http://www.filosofia.edu.ec/" TargetMode="External"/><Relationship Id="rId43" Type="http://schemas.openxmlformats.org/officeDocument/2006/relationships/hyperlink" Target="mailto:extme.ug@hotmail.com" TargetMode="External"/><Relationship Id="rId48" Type="http://schemas.openxmlformats.org/officeDocument/2006/relationships/hyperlink" Target="mailto:gloriatoaladeruiz@hotmail.com" TargetMode="External"/><Relationship Id="rId56" Type="http://schemas.openxmlformats.org/officeDocument/2006/relationships/hyperlink" Target="mailto:msrodriguez24@hotmail.com" TargetMode="External"/><Relationship Id="rId64" Type="http://schemas.openxmlformats.org/officeDocument/2006/relationships/hyperlink" Target="https://www.compraspublicas.gob.ec/ProcesoContratacion/compras/" TargetMode="External"/><Relationship Id="rId69" Type="http://schemas.openxmlformats.org/officeDocument/2006/relationships/hyperlink" Target="http://www.ug.edu.ec/rendicion_cuentas/2014/planificacion_universitaria/GRADUADOS_postgrado_2014.pdf" TargetMode="External"/><Relationship Id="rId77" Type="http://schemas.openxmlformats.org/officeDocument/2006/relationships/hyperlink" Target="http://www.ug.edu.ec/leytransparencia/literalh/2014/INFORME_APROBADO_FEDER_UAI-0001-2013.pdf" TargetMode="External"/><Relationship Id="rId8" Type="http://schemas.openxmlformats.org/officeDocument/2006/relationships/hyperlink" Target="http://www.filosofia.edu.ec/" TargetMode="External"/><Relationship Id="rId51" Type="http://schemas.openxmlformats.org/officeDocument/2006/relationships/hyperlink" Target="mailto:geovannydj_87@yahoo.com" TargetMode="External"/><Relationship Id="rId72" Type="http://schemas.openxmlformats.org/officeDocument/2006/relationships/hyperlink" Target="http://www.ug.edu.ec/rendicion_cuentas/2014/activos_fijos/ACTIVOS_FIJOS_2014.pdf" TargetMode="External"/><Relationship Id="rId80" Type="http://schemas.openxmlformats.org/officeDocument/2006/relationships/hyperlink" Target="http://www.ug.edu.ec/leytransparencia/literalh/2014/Informe_aprobado_Seguimiento_de_recomendaciones_de_examenes.pdf" TargetMode="External"/><Relationship Id="rId85" Type="http://schemas.openxmlformats.org/officeDocument/2006/relationships/hyperlink" Target="http://www.ug.edu.ec/convocatoria-publica/" TargetMode="External"/><Relationship Id="rId3" Type="http://schemas.openxmlformats.org/officeDocument/2006/relationships/hyperlink" Target="mailto:robertocassism@hotmail.com" TargetMode="External"/><Relationship Id="rId12" Type="http://schemas.openxmlformats.org/officeDocument/2006/relationships/hyperlink" Target="mailto:ricardoflopezg@hotmail.com" TargetMode="External"/><Relationship Id="rId17" Type="http://schemas.openxmlformats.org/officeDocument/2006/relationships/hyperlink" Target="mailto:gloriatoaladeruiz@hotmail.com" TargetMode="External"/><Relationship Id="rId25" Type="http://schemas.openxmlformats.org/officeDocument/2006/relationships/hyperlink" Target="mailto:douglasvera01_@hotmail.com" TargetMode="External"/><Relationship Id="rId33" Type="http://schemas.openxmlformats.org/officeDocument/2006/relationships/hyperlink" Target="http://www.filosofia.edu.ec/" TargetMode="External"/><Relationship Id="rId38" Type="http://schemas.openxmlformats.org/officeDocument/2006/relationships/hyperlink" Target="mailto:rereinoso@gmail.com" TargetMode="External"/><Relationship Id="rId46" Type="http://schemas.openxmlformats.org/officeDocument/2006/relationships/hyperlink" Target="http://www.filosofia.edu.ec/" TargetMode="External"/><Relationship Id="rId59" Type="http://schemas.openxmlformats.org/officeDocument/2006/relationships/hyperlink" Target="http://www.ug.edu.ec/rendicion_cuentas/2014/vinculacion_colectividad/1_acta_04-10-2014_Cerro_San_Eduardo.pdf" TargetMode="External"/><Relationship Id="rId67" Type="http://schemas.openxmlformats.org/officeDocument/2006/relationships/hyperlink" Target="http://www.ug.edu.ec/rendicion_cuentas/2014/planificacion_universitaria/GRADUADOS_postgrado_2014.pdf" TargetMode="External"/><Relationship Id="rId20" Type="http://schemas.openxmlformats.org/officeDocument/2006/relationships/hyperlink" Target="mailto:tullapillasagua2013@hotmail.com" TargetMode="External"/><Relationship Id="rId41" Type="http://schemas.openxmlformats.org/officeDocument/2006/relationships/hyperlink" Target="mailto:mery_crespoa@hotmail.com" TargetMode="External"/><Relationship Id="rId54" Type="http://schemas.openxmlformats.org/officeDocument/2006/relationships/hyperlink" Target="mailto:lmoran1982@hotmail.com" TargetMode="External"/><Relationship Id="rId62" Type="http://schemas.openxmlformats.org/officeDocument/2006/relationships/hyperlink" Target="http://www.ug.edu.ec/rendicion_cuentas/2014/vinculacion_colectividad/4_Firmas_de_Convenios.pdf" TargetMode="External"/><Relationship Id="rId70" Type="http://schemas.openxmlformats.org/officeDocument/2006/relationships/hyperlink" Target="http://www.ug.edu.ec/rendicion_cuentas/2014/planificacion_universitaria/INFORME_FAVORABLE_Y_PAI_2014.pdf" TargetMode="External"/><Relationship Id="rId75" Type="http://schemas.openxmlformats.org/officeDocument/2006/relationships/hyperlink" Target="http://www.ug.edu.ec/rendicion_cuentas/2014/activos_fijos/ACTIVOS_FIJOS_2014.pdf" TargetMode="External"/><Relationship Id="rId83" Type="http://schemas.openxmlformats.org/officeDocument/2006/relationships/hyperlink" Target="http://www.ug.edu.ec/rendicion-de-cuentas-2014/" TargetMode="External"/><Relationship Id="rId1" Type="http://schemas.openxmlformats.org/officeDocument/2006/relationships/hyperlink" Target="mailto:delpezoa@ug.edu.ec" TargetMode="External"/><Relationship Id="rId6" Type="http://schemas.openxmlformats.org/officeDocument/2006/relationships/hyperlink" Target="http://www.filosofia.edu.ec/" TargetMode="External"/><Relationship Id="rId15" Type="http://schemas.openxmlformats.org/officeDocument/2006/relationships/hyperlink" Target="mailto:elediazm@hotmail.com" TargetMode="External"/><Relationship Id="rId23" Type="http://schemas.openxmlformats.org/officeDocument/2006/relationships/hyperlink" Target="mailto:pepin_gr@hotmail.com" TargetMode="External"/><Relationship Id="rId28" Type="http://schemas.openxmlformats.org/officeDocument/2006/relationships/hyperlink" Target="http://www.filosofia.edu.ec/" TargetMode="External"/><Relationship Id="rId36" Type="http://schemas.openxmlformats.org/officeDocument/2006/relationships/hyperlink" Target="mailto:elediazm@hotmail.com" TargetMode="External"/><Relationship Id="rId49" Type="http://schemas.openxmlformats.org/officeDocument/2006/relationships/hyperlink" Target="mailto:rmcha1976@hotmail.com" TargetMode="External"/><Relationship Id="rId57" Type="http://schemas.openxmlformats.org/officeDocument/2006/relationships/hyperlink" Target="mailto:sergiomontenegro2014@outlook.com" TargetMode="External"/><Relationship Id="rId10" Type="http://schemas.openxmlformats.org/officeDocument/2006/relationships/hyperlink" Target="http://www.filosofia.edu.ec/" TargetMode="External"/><Relationship Id="rId31" Type="http://schemas.openxmlformats.org/officeDocument/2006/relationships/hyperlink" Target="http://www.filosofia.edu.ec/" TargetMode="External"/><Relationship Id="rId44" Type="http://schemas.openxmlformats.org/officeDocument/2006/relationships/hyperlink" Target="mailto:jennyar-84@hotmail.com" TargetMode="External"/><Relationship Id="rId52" Type="http://schemas.openxmlformats.org/officeDocument/2006/relationships/hyperlink" Target="mailto:cusantaelena@gmail.com" TargetMode="External"/><Relationship Id="rId60" Type="http://schemas.openxmlformats.org/officeDocument/2006/relationships/hyperlink" Target="http://www.ug.edu.ec/rendicion_cuentas/2014/vinculacion_colectividad/2_Agradecimientos.pdf" TargetMode="External"/><Relationship Id="rId65" Type="http://schemas.openxmlformats.org/officeDocument/2006/relationships/hyperlink" Target="http://www.ug.edu.ec/rendicion_cuentas/2014/departamento_financiero/CEDULA_X_PROGRAMA_ENE_DIC2014.pdf" TargetMode="External"/><Relationship Id="rId73" Type="http://schemas.openxmlformats.org/officeDocument/2006/relationships/hyperlink" Target="http://www.ug.edu.ec/rendicion_cuentas/2014/activos_fijos/ACTIVOS_FIJOS_2014.pdf" TargetMode="External"/><Relationship Id="rId78" Type="http://schemas.openxmlformats.org/officeDocument/2006/relationships/hyperlink" Target="http://www.ug.edu.ec/leytransparencia/literalh/2014/Informe_aprobado_Facultad_de_Jurisprudencia.pdf" TargetMode="External"/><Relationship Id="rId81" Type="http://schemas.openxmlformats.org/officeDocument/2006/relationships/hyperlink" Target="http://www.contraloria.gob.ec/pdf.asp?nombredocumento=8855" TargetMode="External"/><Relationship Id="rId86"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6"/>
  <sheetViews>
    <sheetView tabSelected="1" view="pageBreakPreview" topLeftCell="A144" zoomScaleSheetLayoutView="100" workbookViewId="0">
      <selection activeCell="F138" sqref="F138"/>
    </sheetView>
  </sheetViews>
  <sheetFormatPr baseColWidth="10" defaultColWidth="11.42578125" defaultRowHeight="12.75" x14ac:dyDescent="0.2"/>
  <cols>
    <col min="1" max="1" width="2.85546875" style="56" customWidth="1"/>
    <col min="2" max="2" width="26.85546875" style="56" customWidth="1"/>
    <col min="3" max="3" width="18.7109375" style="56" customWidth="1"/>
    <col min="4" max="4" width="16.7109375" style="56" customWidth="1"/>
    <col min="5" max="5" width="21" style="56" bestFit="1" customWidth="1"/>
    <col min="6" max="6" width="18.85546875" style="56" customWidth="1"/>
    <col min="7" max="7" width="21.85546875" style="56" customWidth="1"/>
    <col min="8" max="8" width="18.7109375" style="56" customWidth="1"/>
    <col min="9" max="9" width="27.42578125" style="56" customWidth="1"/>
    <col min="10" max="10" width="20.28515625" style="56" customWidth="1"/>
    <col min="11" max="11" width="23.28515625" style="56" customWidth="1"/>
    <col min="12" max="16384" width="11.42578125" style="56"/>
  </cols>
  <sheetData>
    <row r="1" spans="2:9" x14ac:dyDescent="0.2">
      <c r="B1" s="307" t="s">
        <v>0</v>
      </c>
      <c r="C1" s="307"/>
      <c r="D1" s="307"/>
      <c r="E1" s="307"/>
      <c r="F1" s="307"/>
      <c r="G1" s="307"/>
      <c r="H1" s="1"/>
      <c r="I1" s="1"/>
    </row>
    <row r="2" spans="2:9" x14ac:dyDescent="0.2">
      <c r="B2" s="308" t="s">
        <v>1</v>
      </c>
      <c r="C2" s="308"/>
      <c r="D2" s="308"/>
      <c r="E2" s="308"/>
      <c r="F2" s="308"/>
      <c r="G2" s="308"/>
      <c r="H2" s="1"/>
      <c r="I2" s="1"/>
    </row>
    <row r="3" spans="2:9" ht="13.5" thickBot="1" x14ac:dyDescent="0.25">
      <c r="B3" s="280"/>
      <c r="C3" s="280"/>
      <c r="D3" s="280"/>
      <c r="E3" s="280"/>
      <c r="F3" s="280" t="s">
        <v>2</v>
      </c>
      <c r="G3" s="280"/>
      <c r="H3" s="1"/>
      <c r="I3" s="1"/>
    </row>
    <row r="4" spans="2:9" ht="13.5" thickBot="1" x14ac:dyDescent="0.25">
      <c r="B4" s="311" t="s">
        <v>3</v>
      </c>
      <c r="C4" s="312"/>
      <c r="D4" s="57"/>
      <c r="E4" s="57"/>
      <c r="F4" s="57"/>
      <c r="G4" s="57"/>
      <c r="H4" s="58"/>
      <c r="I4" s="58"/>
    </row>
    <row r="5" spans="2:9" ht="25.5" x14ac:dyDescent="0.2">
      <c r="B5" s="5" t="s">
        <v>4</v>
      </c>
      <c r="C5" s="6" t="s">
        <v>5</v>
      </c>
      <c r="D5" s="57"/>
      <c r="E5" s="57"/>
      <c r="F5" s="57"/>
      <c r="G5" s="57"/>
      <c r="H5" s="58"/>
      <c r="I5" s="58"/>
    </row>
    <row r="6" spans="2:9" x14ac:dyDescent="0.2">
      <c r="B6" s="7" t="s">
        <v>6</v>
      </c>
      <c r="C6" s="8" t="s">
        <v>7</v>
      </c>
      <c r="D6" s="57"/>
      <c r="E6" s="57"/>
      <c r="F6" s="57"/>
      <c r="G6" s="57"/>
      <c r="H6" s="58"/>
      <c r="I6" s="58"/>
    </row>
    <row r="7" spans="2:9" x14ac:dyDescent="0.2">
      <c r="B7" s="7" t="s">
        <v>8</v>
      </c>
      <c r="C7" s="8"/>
      <c r="D7" s="57"/>
      <c r="E7" s="57"/>
      <c r="F7" s="57"/>
      <c r="G7" s="57"/>
      <c r="H7" s="58"/>
      <c r="I7" s="58"/>
    </row>
    <row r="8" spans="2:9" ht="13.5" thickBot="1" x14ac:dyDescent="0.25">
      <c r="B8" s="9" t="s">
        <v>9</v>
      </c>
      <c r="C8" s="10">
        <v>2014</v>
      </c>
      <c r="D8" s="57"/>
      <c r="E8" s="57"/>
      <c r="F8" s="57"/>
      <c r="G8" s="57"/>
      <c r="H8" s="58"/>
      <c r="I8" s="58"/>
    </row>
    <row r="9" spans="2:9" ht="13.5" thickBot="1" x14ac:dyDescent="0.25">
      <c r="B9" s="59"/>
      <c r="C9" s="16"/>
      <c r="D9" s="57"/>
      <c r="E9" s="57"/>
      <c r="F9" s="57"/>
      <c r="G9" s="57"/>
    </row>
    <row r="10" spans="2:9" ht="43.5" customHeight="1" thickBot="1" x14ac:dyDescent="0.25">
      <c r="B10" s="313" t="s">
        <v>10</v>
      </c>
      <c r="C10" s="314"/>
      <c r="D10" s="57"/>
      <c r="E10" s="57"/>
      <c r="F10" s="57"/>
      <c r="G10" s="57"/>
    </row>
    <row r="11" spans="2:9" x14ac:dyDescent="0.2">
      <c r="B11" s="230" t="s">
        <v>11</v>
      </c>
      <c r="C11" s="6" t="s">
        <v>7</v>
      </c>
      <c r="D11" s="57"/>
      <c r="E11" s="57"/>
      <c r="F11" s="57"/>
      <c r="G11" s="57"/>
    </row>
    <row r="12" spans="2:9" x14ac:dyDescent="0.2">
      <c r="B12" s="29" t="s">
        <v>12</v>
      </c>
      <c r="C12" s="61"/>
      <c r="D12" s="57"/>
      <c r="E12" s="57"/>
      <c r="F12" s="57"/>
      <c r="G12" s="57"/>
    </row>
    <row r="13" spans="2:9" x14ac:dyDescent="0.2">
      <c r="B13" s="29" t="s">
        <v>13</v>
      </c>
      <c r="C13" s="61"/>
      <c r="D13" s="57"/>
      <c r="E13" s="57"/>
      <c r="F13" s="57"/>
      <c r="G13" s="57"/>
    </row>
    <row r="14" spans="2:9" x14ac:dyDescent="0.2">
      <c r="B14" s="29" t="s">
        <v>14</v>
      </c>
      <c r="C14" s="61"/>
      <c r="D14" s="57"/>
      <c r="E14" s="57"/>
      <c r="F14" s="57"/>
      <c r="G14" s="57"/>
    </row>
    <row r="15" spans="2:9" x14ac:dyDescent="0.2">
      <c r="B15" s="29" t="s">
        <v>15</v>
      </c>
      <c r="C15" s="61"/>
      <c r="D15" s="57"/>
      <c r="E15" s="57"/>
      <c r="F15" s="57"/>
      <c r="G15" s="57"/>
    </row>
    <row r="16" spans="2:9" ht="25.5" x14ac:dyDescent="0.2">
      <c r="B16" s="29" t="s">
        <v>16</v>
      </c>
      <c r="C16" s="61"/>
      <c r="D16" s="57"/>
      <c r="E16" s="57"/>
      <c r="F16" s="57"/>
      <c r="G16" s="57"/>
    </row>
    <row r="17" spans="2:7" x14ac:dyDescent="0.2">
      <c r="B17" s="29" t="s">
        <v>17</v>
      </c>
      <c r="C17" s="61"/>
      <c r="D17" s="57"/>
      <c r="E17" s="57"/>
      <c r="F17" s="57"/>
      <c r="G17" s="57"/>
    </row>
    <row r="18" spans="2:7" ht="26.25" thickBot="1" x14ac:dyDescent="0.25">
      <c r="B18" s="229" t="s">
        <v>18</v>
      </c>
      <c r="C18" s="62"/>
      <c r="D18" s="57"/>
      <c r="E18" s="57"/>
      <c r="F18" s="57"/>
      <c r="G18" s="57"/>
    </row>
    <row r="19" spans="2:7" ht="13.5" thickBot="1" x14ac:dyDescent="0.25">
      <c r="B19" s="2"/>
      <c r="C19" s="63"/>
      <c r="D19" s="63"/>
      <c r="E19" s="63"/>
      <c r="F19" s="63"/>
      <c r="G19" s="63"/>
    </row>
    <row r="20" spans="2:7" ht="13.5" thickBot="1" x14ac:dyDescent="0.25">
      <c r="B20" s="315" t="s">
        <v>19</v>
      </c>
      <c r="C20" s="316"/>
      <c r="D20" s="63"/>
      <c r="E20" s="63"/>
      <c r="F20" s="63"/>
      <c r="G20" s="63"/>
    </row>
    <row r="21" spans="2:7" x14ac:dyDescent="0.2">
      <c r="B21" s="42" t="s">
        <v>20</v>
      </c>
      <c r="C21" s="46" t="s">
        <v>21</v>
      </c>
      <c r="D21" s="63"/>
      <c r="E21" s="63"/>
      <c r="F21" s="63"/>
      <c r="G21" s="63"/>
    </row>
    <row r="22" spans="2:7" x14ac:dyDescent="0.2">
      <c r="B22" s="40" t="s">
        <v>22</v>
      </c>
      <c r="C22" s="44" t="s">
        <v>23</v>
      </c>
      <c r="D22" s="63"/>
      <c r="E22" s="63"/>
      <c r="F22" s="63"/>
      <c r="G22" s="63"/>
    </row>
    <row r="23" spans="2:7" x14ac:dyDescent="0.2">
      <c r="B23" s="40" t="s">
        <v>24</v>
      </c>
      <c r="C23" s="54" t="s">
        <v>25</v>
      </c>
      <c r="D23" s="63"/>
      <c r="E23" s="63"/>
      <c r="F23" s="57"/>
      <c r="G23" s="63"/>
    </row>
    <row r="24" spans="2:7" ht="63.75" x14ac:dyDescent="0.2">
      <c r="B24" s="40" t="s">
        <v>26</v>
      </c>
      <c r="C24" s="54" t="s">
        <v>27</v>
      </c>
      <c r="D24" s="63"/>
      <c r="E24" s="63"/>
      <c r="F24" s="63"/>
      <c r="G24" s="63"/>
    </row>
    <row r="25" spans="2:7" x14ac:dyDescent="0.2">
      <c r="B25" s="40" t="s">
        <v>28</v>
      </c>
      <c r="C25" s="44"/>
      <c r="D25" s="63"/>
      <c r="E25" s="63"/>
      <c r="F25" s="63"/>
      <c r="G25" s="63"/>
    </row>
    <row r="26" spans="2:7" ht="30" x14ac:dyDescent="0.2">
      <c r="B26" s="40" t="s">
        <v>29</v>
      </c>
      <c r="C26" s="109" t="s">
        <v>30</v>
      </c>
      <c r="D26" s="63"/>
      <c r="E26" s="63"/>
      <c r="F26" s="63"/>
      <c r="G26" s="63"/>
    </row>
    <row r="27" spans="2:7" ht="63.75" x14ac:dyDescent="0.2">
      <c r="B27" s="40" t="s">
        <v>31</v>
      </c>
      <c r="C27" s="44" t="s">
        <v>32</v>
      </c>
      <c r="D27" s="63"/>
      <c r="E27" s="63"/>
      <c r="F27" s="63"/>
      <c r="G27" s="63"/>
    </row>
    <row r="28" spans="2:7" ht="13.5" thickBot="1" x14ac:dyDescent="0.25">
      <c r="B28" s="41" t="s">
        <v>33</v>
      </c>
      <c r="C28" s="110" t="s">
        <v>34</v>
      </c>
      <c r="D28" s="63"/>
      <c r="E28" s="63"/>
      <c r="F28" s="63"/>
      <c r="G28" s="63"/>
    </row>
    <row r="29" spans="2:7" ht="13.5" thickBot="1" x14ac:dyDescent="0.25">
      <c r="B29" s="11"/>
      <c r="C29" s="57"/>
      <c r="D29" s="63"/>
      <c r="E29" s="63"/>
      <c r="F29" s="63"/>
      <c r="G29" s="63"/>
    </row>
    <row r="30" spans="2:7" ht="27.75" customHeight="1" thickBot="1" x14ac:dyDescent="0.25">
      <c r="B30" s="315" t="s">
        <v>35</v>
      </c>
      <c r="C30" s="316"/>
      <c r="D30" s="63"/>
      <c r="E30" s="63"/>
      <c r="F30" s="63"/>
      <c r="G30" s="63"/>
    </row>
    <row r="31" spans="2:7" ht="25.5" x14ac:dyDescent="0.2">
      <c r="B31" s="53" t="s">
        <v>36</v>
      </c>
      <c r="C31" s="46" t="s">
        <v>37</v>
      </c>
      <c r="D31" s="63"/>
      <c r="E31" s="63"/>
      <c r="F31" s="63"/>
      <c r="G31" s="63"/>
    </row>
    <row r="32" spans="2:7" ht="25.5" x14ac:dyDescent="0.2">
      <c r="B32" s="48" t="s">
        <v>38</v>
      </c>
      <c r="C32" s="111" t="s">
        <v>39</v>
      </c>
      <c r="D32" s="63"/>
      <c r="E32" s="63"/>
      <c r="F32" s="63"/>
      <c r="G32" s="63"/>
    </row>
    <row r="33" spans="2:7" x14ac:dyDescent="0.2">
      <c r="B33" s="48" t="s">
        <v>40</v>
      </c>
      <c r="C33" s="112">
        <v>41847</v>
      </c>
      <c r="D33" s="63"/>
      <c r="E33" s="63"/>
      <c r="F33" s="57"/>
      <c r="G33" s="63"/>
    </row>
    <row r="34" spans="2:7" x14ac:dyDescent="0.2">
      <c r="B34" s="51" t="s">
        <v>41</v>
      </c>
      <c r="C34" s="113" t="s">
        <v>42</v>
      </c>
      <c r="D34" s="63"/>
      <c r="E34" s="63"/>
      <c r="F34" s="63"/>
      <c r="G34" s="63"/>
    </row>
    <row r="35" spans="2:7" ht="26.25" thickBot="1" x14ac:dyDescent="0.25">
      <c r="B35" s="52" t="s">
        <v>31</v>
      </c>
      <c r="C35" s="10" t="s">
        <v>43</v>
      </c>
      <c r="D35" s="63"/>
      <c r="E35" s="63"/>
      <c r="F35" s="63"/>
      <c r="G35" s="63"/>
    </row>
    <row r="36" spans="2:7" ht="13.5" thickBot="1" x14ac:dyDescent="0.25">
      <c r="B36" s="2"/>
      <c r="C36" s="63"/>
      <c r="D36" s="63"/>
      <c r="E36" s="63"/>
      <c r="F36" s="63"/>
      <c r="G36" s="63"/>
    </row>
    <row r="37" spans="2:7" ht="39.75" customHeight="1" thickBot="1" x14ac:dyDescent="0.25">
      <c r="B37" s="313" t="s">
        <v>44</v>
      </c>
      <c r="C37" s="314"/>
      <c r="D37" s="63"/>
      <c r="E37" s="63"/>
      <c r="F37" s="63"/>
      <c r="G37" s="63"/>
    </row>
    <row r="38" spans="2:7" ht="25.5" x14ac:dyDescent="0.2">
      <c r="B38" s="114" t="s">
        <v>45</v>
      </c>
      <c r="C38" s="115" t="s">
        <v>46</v>
      </c>
      <c r="D38" s="63"/>
      <c r="E38" s="63"/>
      <c r="F38" s="63"/>
      <c r="G38" s="63"/>
    </row>
    <row r="39" spans="2:7" ht="25.5" x14ac:dyDescent="0.2">
      <c r="B39" s="116" t="s">
        <v>47</v>
      </c>
      <c r="C39" s="117" t="s">
        <v>48</v>
      </c>
      <c r="D39" s="63"/>
      <c r="E39" s="63"/>
      <c r="F39" s="63"/>
      <c r="G39" s="63"/>
    </row>
    <row r="40" spans="2:7" x14ac:dyDescent="0.2">
      <c r="B40" s="116" t="s">
        <v>40</v>
      </c>
      <c r="C40" s="118">
        <v>42132</v>
      </c>
      <c r="D40" s="63"/>
      <c r="E40" s="63"/>
      <c r="F40" s="57"/>
      <c r="G40" s="63"/>
    </row>
    <row r="41" spans="2:7" x14ac:dyDescent="0.2">
      <c r="B41" s="116" t="s">
        <v>28</v>
      </c>
      <c r="C41" s="119" t="s">
        <v>49</v>
      </c>
      <c r="D41" s="63"/>
      <c r="E41" s="63"/>
      <c r="F41" s="63"/>
      <c r="G41" s="63"/>
    </row>
    <row r="42" spans="2:7" ht="13.5" thickBot="1" x14ac:dyDescent="0.25">
      <c r="B42" s="120" t="s">
        <v>31</v>
      </c>
      <c r="C42" s="121">
        <v>2287074</v>
      </c>
      <c r="D42" s="63"/>
      <c r="E42" s="63"/>
      <c r="F42" s="63"/>
      <c r="G42" s="63"/>
    </row>
    <row r="43" spans="2:7" ht="13.5" thickBot="1" x14ac:dyDescent="0.25">
      <c r="D43" s="63"/>
      <c r="E43" s="63"/>
      <c r="F43" s="63"/>
      <c r="G43" s="63"/>
    </row>
    <row r="44" spans="2:7" ht="38.25" customHeight="1" thickBot="1" x14ac:dyDescent="0.25">
      <c r="B44" s="313" t="s">
        <v>50</v>
      </c>
      <c r="C44" s="314"/>
      <c r="D44" s="63"/>
      <c r="E44" s="63"/>
      <c r="F44" s="63"/>
      <c r="G44" s="63"/>
    </row>
    <row r="45" spans="2:7" ht="25.5" x14ac:dyDescent="0.2">
      <c r="B45" s="50" t="s">
        <v>45</v>
      </c>
      <c r="C45" s="60" t="s">
        <v>51</v>
      </c>
      <c r="D45" s="63"/>
      <c r="E45" s="63"/>
      <c r="F45" s="63"/>
      <c r="G45" s="63"/>
    </row>
    <row r="46" spans="2:7" x14ac:dyDescent="0.2">
      <c r="B46" s="48" t="s">
        <v>47</v>
      </c>
      <c r="C46" s="61" t="s">
        <v>52</v>
      </c>
      <c r="D46" s="63"/>
      <c r="E46" s="63"/>
      <c r="F46" s="57"/>
      <c r="G46" s="63"/>
    </row>
    <row r="47" spans="2:7" x14ac:dyDescent="0.2">
      <c r="B47" s="48" t="s">
        <v>40</v>
      </c>
      <c r="C47" s="231">
        <v>42135</v>
      </c>
      <c r="D47" s="63"/>
      <c r="E47" s="63"/>
      <c r="F47" s="63"/>
      <c r="G47" s="63"/>
    </row>
    <row r="48" spans="2:7" x14ac:dyDescent="0.2">
      <c r="B48" s="48" t="s">
        <v>28</v>
      </c>
      <c r="C48" s="90" t="s">
        <v>53</v>
      </c>
      <c r="D48" s="63"/>
      <c r="E48" s="63"/>
      <c r="F48" s="63"/>
      <c r="G48" s="63"/>
    </row>
    <row r="49" spans="2:20" ht="13.5" thickBot="1" x14ac:dyDescent="0.25">
      <c r="B49" s="49" t="s">
        <v>31</v>
      </c>
      <c r="C49" s="62" t="s">
        <v>54</v>
      </c>
      <c r="D49" s="63"/>
      <c r="E49" s="63"/>
      <c r="F49" s="63"/>
      <c r="G49" s="63"/>
    </row>
    <row r="50" spans="2:20" ht="13.5" thickBot="1" x14ac:dyDescent="0.25">
      <c r="B50" s="64"/>
      <c r="C50" s="59"/>
      <c r="D50" s="63"/>
      <c r="E50" s="63"/>
      <c r="F50" s="63"/>
      <c r="G50" s="63"/>
    </row>
    <row r="51" spans="2:20" x14ac:dyDescent="0.2">
      <c r="B51" s="309" t="s">
        <v>55</v>
      </c>
      <c r="C51" s="310"/>
      <c r="D51" s="63"/>
      <c r="E51" s="63"/>
      <c r="F51" s="63"/>
      <c r="G51" s="63"/>
    </row>
    <row r="52" spans="2:20" ht="13.5" thickBot="1" x14ac:dyDescent="0.25">
      <c r="B52" s="43" t="s">
        <v>56</v>
      </c>
      <c r="C52" s="47" t="s">
        <v>57</v>
      </c>
      <c r="D52" s="63"/>
      <c r="E52" s="63"/>
      <c r="F52" s="63"/>
      <c r="G52" s="63"/>
    </row>
    <row r="53" spans="2:20" x14ac:dyDescent="0.2">
      <c r="B53" s="42" t="s">
        <v>58</v>
      </c>
      <c r="C53" s="46" t="s">
        <v>59</v>
      </c>
      <c r="D53" s="63"/>
      <c r="E53" s="63"/>
      <c r="F53" s="63"/>
      <c r="G53" s="63"/>
    </row>
    <row r="54" spans="2:20" x14ac:dyDescent="0.2">
      <c r="B54" s="40" t="s">
        <v>60</v>
      </c>
      <c r="C54" s="44" t="s">
        <v>59</v>
      </c>
      <c r="D54" s="63"/>
      <c r="E54" s="63"/>
      <c r="F54" s="57"/>
      <c r="G54" s="63"/>
    </row>
    <row r="55" spans="2:20" x14ac:dyDescent="0.2">
      <c r="B55" s="40" t="s">
        <v>61</v>
      </c>
      <c r="C55" s="44"/>
      <c r="D55" s="63"/>
      <c r="E55" s="63"/>
      <c r="F55" s="63"/>
      <c r="G55" s="63"/>
    </row>
    <row r="56" spans="2:20" x14ac:dyDescent="0.2">
      <c r="B56" s="40" t="s">
        <v>62</v>
      </c>
      <c r="C56" s="44"/>
      <c r="D56" s="63"/>
      <c r="E56" s="63"/>
      <c r="F56" s="63"/>
      <c r="G56" s="63"/>
    </row>
    <row r="57" spans="2:20" ht="13.5" thickBot="1" x14ac:dyDescent="0.25">
      <c r="B57" s="41" t="s">
        <v>63</v>
      </c>
      <c r="C57" s="45"/>
      <c r="D57" s="63"/>
      <c r="E57" s="63"/>
      <c r="F57" s="63"/>
      <c r="G57" s="63"/>
    </row>
    <row r="58" spans="2:20" ht="13.5" thickBot="1" x14ac:dyDescent="0.25">
      <c r="B58" s="3"/>
      <c r="C58" s="63"/>
      <c r="D58" s="63"/>
      <c r="E58" s="63"/>
      <c r="F58" s="63"/>
      <c r="G58" s="63"/>
    </row>
    <row r="59" spans="2:20" ht="13.5" thickBot="1" x14ac:dyDescent="0.25">
      <c r="B59" s="363" t="s">
        <v>64</v>
      </c>
      <c r="C59" s="364"/>
      <c r="D59" s="364"/>
      <c r="E59" s="364"/>
      <c r="F59" s="364"/>
      <c r="G59" s="364"/>
      <c r="H59" s="364"/>
      <c r="I59" s="364"/>
      <c r="J59" s="364"/>
      <c r="K59" s="182"/>
      <c r="L59" s="182"/>
      <c r="M59" s="182"/>
      <c r="N59" s="182"/>
      <c r="O59" s="182"/>
      <c r="P59" s="182"/>
      <c r="Q59" s="182"/>
      <c r="R59" s="182"/>
      <c r="S59" s="182"/>
      <c r="T59" s="183"/>
    </row>
    <row r="60" spans="2:20" ht="58.5" customHeight="1" thickBot="1" x14ac:dyDescent="0.25">
      <c r="B60" s="175" t="s">
        <v>65</v>
      </c>
      <c r="C60" s="176" t="s">
        <v>66</v>
      </c>
      <c r="D60" s="177" t="s">
        <v>67</v>
      </c>
      <c r="E60" s="176" t="s">
        <v>68</v>
      </c>
      <c r="F60" s="178" t="s">
        <v>69</v>
      </c>
      <c r="G60" s="177" t="s">
        <v>70</v>
      </c>
      <c r="H60" s="178" t="s">
        <v>71</v>
      </c>
      <c r="I60" s="179" t="s">
        <v>72</v>
      </c>
      <c r="J60" s="180" t="s">
        <v>73</v>
      </c>
      <c r="K60" s="176" t="s">
        <v>74</v>
      </c>
      <c r="L60" s="176" t="s">
        <v>75</v>
      </c>
      <c r="M60" s="177" t="s">
        <v>76</v>
      </c>
      <c r="N60" s="180" t="s">
        <v>77</v>
      </c>
      <c r="O60" s="176" t="s">
        <v>78</v>
      </c>
      <c r="P60" s="177" t="s">
        <v>79</v>
      </c>
      <c r="Q60" s="176" t="s">
        <v>80</v>
      </c>
      <c r="R60" s="180" t="s">
        <v>81</v>
      </c>
      <c r="S60" s="176" t="s">
        <v>82</v>
      </c>
      <c r="T60" s="176" t="s">
        <v>83</v>
      </c>
    </row>
    <row r="61" spans="2:20" x14ac:dyDescent="0.2">
      <c r="B61" s="122" t="s">
        <v>84</v>
      </c>
      <c r="C61" s="123" t="s">
        <v>85</v>
      </c>
      <c r="D61" s="123" t="s">
        <v>86</v>
      </c>
      <c r="E61" s="123" t="s">
        <v>87</v>
      </c>
      <c r="F61" s="124" t="s">
        <v>88</v>
      </c>
      <c r="G61" s="123" t="s">
        <v>89</v>
      </c>
      <c r="H61" s="124" t="s">
        <v>90</v>
      </c>
      <c r="I61" s="125" t="s">
        <v>91</v>
      </c>
      <c r="J61" s="124" t="s">
        <v>92</v>
      </c>
      <c r="K61" s="123" t="s">
        <v>93</v>
      </c>
      <c r="L61" s="123" t="s">
        <v>94</v>
      </c>
      <c r="M61" s="124" t="s">
        <v>95</v>
      </c>
      <c r="N61" s="124" t="s">
        <v>96</v>
      </c>
      <c r="O61" s="123" t="s">
        <v>97</v>
      </c>
      <c r="P61" s="126" t="s">
        <v>98</v>
      </c>
      <c r="Q61" s="123" t="s">
        <v>99</v>
      </c>
      <c r="R61" s="124" t="s">
        <v>100</v>
      </c>
      <c r="S61" s="127" t="s">
        <v>101</v>
      </c>
      <c r="T61" s="123" t="s">
        <v>102</v>
      </c>
    </row>
    <row r="62" spans="2:20" x14ac:dyDescent="0.2">
      <c r="B62" s="128" t="s">
        <v>20</v>
      </c>
      <c r="C62" s="129" t="s">
        <v>103</v>
      </c>
      <c r="D62" s="129" t="s">
        <v>103</v>
      </c>
      <c r="E62" s="129" t="s">
        <v>104</v>
      </c>
      <c r="F62" s="130" t="s">
        <v>103</v>
      </c>
      <c r="G62" s="129" t="s">
        <v>103</v>
      </c>
      <c r="H62" s="130" t="s">
        <v>103</v>
      </c>
      <c r="I62" s="131" t="s">
        <v>105</v>
      </c>
      <c r="J62" s="130" t="s">
        <v>106</v>
      </c>
      <c r="K62" s="129" t="s">
        <v>107</v>
      </c>
      <c r="L62" s="129" t="s">
        <v>108</v>
      </c>
      <c r="M62" s="130" t="s">
        <v>103</v>
      </c>
      <c r="N62" s="130" t="s">
        <v>109</v>
      </c>
      <c r="O62" s="129" t="s">
        <v>110</v>
      </c>
      <c r="P62" s="129" t="s">
        <v>103</v>
      </c>
      <c r="Q62" s="129" t="s">
        <v>111</v>
      </c>
      <c r="R62" s="130" t="s">
        <v>100</v>
      </c>
      <c r="S62" s="129" t="s">
        <v>106</v>
      </c>
      <c r="T62" s="129" t="s">
        <v>109</v>
      </c>
    </row>
    <row r="63" spans="2:20" ht="33.75" x14ac:dyDescent="0.2">
      <c r="B63" s="128" t="s">
        <v>22</v>
      </c>
      <c r="C63" s="129" t="s">
        <v>112</v>
      </c>
      <c r="D63" s="129" t="s">
        <v>113</v>
      </c>
      <c r="E63" s="129" t="s">
        <v>114</v>
      </c>
      <c r="F63" s="130" t="s">
        <v>115</v>
      </c>
      <c r="G63" s="129" t="s">
        <v>116</v>
      </c>
      <c r="H63" s="130" t="s">
        <v>117</v>
      </c>
      <c r="I63" s="131" t="s">
        <v>105</v>
      </c>
      <c r="J63" s="130" t="s">
        <v>118</v>
      </c>
      <c r="K63" s="129" t="s">
        <v>119</v>
      </c>
      <c r="L63" s="129" t="s">
        <v>120</v>
      </c>
      <c r="M63" s="130" t="s">
        <v>121</v>
      </c>
      <c r="N63" s="130" t="s">
        <v>122</v>
      </c>
      <c r="O63" s="132" t="s">
        <v>123</v>
      </c>
      <c r="P63" s="129" t="s">
        <v>124</v>
      </c>
      <c r="Q63" s="129" t="s">
        <v>125</v>
      </c>
      <c r="R63" s="130" t="s">
        <v>126</v>
      </c>
      <c r="S63" s="129" t="s">
        <v>106</v>
      </c>
      <c r="T63" s="129" t="s">
        <v>127</v>
      </c>
    </row>
    <row r="64" spans="2:20" x14ac:dyDescent="0.2">
      <c r="B64" s="128" t="s">
        <v>24</v>
      </c>
      <c r="C64" s="129" t="s">
        <v>128</v>
      </c>
      <c r="D64" s="129" t="s">
        <v>128</v>
      </c>
      <c r="E64" s="129" t="s">
        <v>129</v>
      </c>
      <c r="F64" s="130" t="s">
        <v>128</v>
      </c>
      <c r="G64" s="129" t="s">
        <v>128</v>
      </c>
      <c r="H64" s="130" t="s">
        <v>128</v>
      </c>
      <c r="I64" s="133" t="s">
        <v>130</v>
      </c>
      <c r="J64" s="130" t="s">
        <v>131</v>
      </c>
      <c r="K64" s="129" t="s">
        <v>132</v>
      </c>
      <c r="L64" s="129" t="s">
        <v>120</v>
      </c>
      <c r="M64" s="130" t="s">
        <v>128</v>
      </c>
      <c r="N64" s="130" t="s">
        <v>133</v>
      </c>
      <c r="O64" s="129" t="s">
        <v>134</v>
      </c>
      <c r="P64" s="129" t="s">
        <v>128</v>
      </c>
      <c r="Q64" s="129" t="s">
        <v>135</v>
      </c>
      <c r="R64" s="134" t="s">
        <v>136</v>
      </c>
      <c r="S64" s="129" t="s">
        <v>137</v>
      </c>
      <c r="T64" s="129" t="s">
        <v>127</v>
      </c>
    </row>
    <row r="65" spans="2:20" ht="90" x14ac:dyDescent="0.2">
      <c r="B65" s="128" t="s">
        <v>26</v>
      </c>
      <c r="C65" s="135" t="s">
        <v>138</v>
      </c>
      <c r="D65" s="135" t="s">
        <v>138</v>
      </c>
      <c r="E65" s="136" t="s">
        <v>139</v>
      </c>
      <c r="F65" s="137" t="s">
        <v>138</v>
      </c>
      <c r="G65" s="135" t="s">
        <v>138</v>
      </c>
      <c r="H65" s="137" t="s">
        <v>138</v>
      </c>
      <c r="I65" s="138" t="s">
        <v>140</v>
      </c>
      <c r="J65" s="139" t="s">
        <v>141</v>
      </c>
      <c r="K65" s="136" t="s">
        <v>142</v>
      </c>
      <c r="L65" s="136" t="s">
        <v>143</v>
      </c>
      <c r="M65" s="140" t="s">
        <v>138</v>
      </c>
      <c r="N65" s="139" t="s">
        <v>144</v>
      </c>
      <c r="O65" s="141" t="s">
        <v>145</v>
      </c>
      <c r="P65" s="142" t="s">
        <v>138</v>
      </c>
      <c r="Q65" s="136" t="s">
        <v>146</v>
      </c>
      <c r="R65" s="143" t="s">
        <v>147</v>
      </c>
      <c r="S65" s="141" t="s">
        <v>148</v>
      </c>
      <c r="T65" s="136" t="s">
        <v>149</v>
      </c>
    </row>
    <row r="66" spans="2:20" ht="22.5" x14ac:dyDescent="0.2">
      <c r="B66" s="128" t="s">
        <v>28</v>
      </c>
      <c r="C66" s="144" t="s">
        <v>150</v>
      </c>
      <c r="D66" s="144" t="s">
        <v>151</v>
      </c>
      <c r="E66" s="144" t="s">
        <v>152</v>
      </c>
      <c r="F66" s="145" t="s">
        <v>153</v>
      </c>
      <c r="G66" s="144" t="s">
        <v>150</v>
      </c>
      <c r="H66" s="145" t="s">
        <v>154</v>
      </c>
      <c r="I66" s="146" t="s">
        <v>155</v>
      </c>
      <c r="J66" s="147" t="s">
        <v>156</v>
      </c>
      <c r="K66" s="148" t="s">
        <v>157</v>
      </c>
      <c r="L66" s="149" t="s">
        <v>158</v>
      </c>
      <c r="M66" s="150" t="s">
        <v>159</v>
      </c>
      <c r="N66" s="151" t="s">
        <v>160</v>
      </c>
      <c r="O66" s="152" t="s">
        <v>161</v>
      </c>
      <c r="P66" s="152" t="s">
        <v>162</v>
      </c>
      <c r="Q66" s="152" t="s">
        <v>163</v>
      </c>
      <c r="R66" s="151" t="s">
        <v>164</v>
      </c>
      <c r="S66" s="152" t="s">
        <v>165</v>
      </c>
      <c r="T66" s="152" t="s">
        <v>166</v>
      </c>
    </row>
    <row r="67" spans="2:20" x14ac:dyDescent="0.2">
      <c r="B67" s="128" t="s">
        <v>29</v>
      </c>
      <c r="C67" s="144" t="s">
        <v>167</v>
      </c>
      <c r="D67" s="144" t="s">
        <v>167</v>
      </c>
      <c r="E67" s="144" t="s">
        <v>167</v>
      </c>
      <c r="F67" s="145" t="s">
        <v>167</v>
      </c>
      <c r="G67" s="153" t="s">
        <v>167</v>
      </c>
      <c r="H67" s="145" t="s">
        <v>167</v>
      </c>
      <c r="I67" s="154" t="s">
        <v>167</v>
      </c>
      <c r="J67" s="147" t="s">
        <v>167</v>
      </c>
      <c r="K67" s="148" t="s">
        <v>167</v>
      </c>
      <c r="L67" s="148" t="s">
        <v>167</v>
      </c>
      <c r="M67" s="150" t="s">
        <v>167</v>
      </c>
      <c r="N67" s="150" t="s">
        <v>167</v>
      </c>
      <c r="O67" s="149" t="s">
        <v>167</v>
      </c>
      <c r="P67" s="149" t="s">
        <v>167</v>
      </c>
      <c r="Q67" s="149" t="s">
        <v>167</v>
      </c>
      <c r="R67" s="150" t="s">
        <v>167</v>
      </c>
      <c r="S67" s="149" t="s">
        <v>167</v>
      </c>
      <c r="T67" s="149" t="s">
        <v>167</v>
      </c>
    </row>
    <row r="68" spans="2:20" x14ac:dyDescent="0.2">
      <c r="B68" s="128" t="s">
        <v>168</v>
      </c>
      <c r="C68" s="155" t="s">
        <v>169</v>
      </c>
      <c r="D68" s="155" t="s">
        <v>169</v>
      </c>
      <c r="E68" s="155" t="s">
        <v>169</v>
      </c>
      <c r="F68" s="156" t="s">
        <v>169</v>
      </c>
      <c r="G68" s="155" t="s">
        <v>169</v>
      </c>
      <c r="H68" s="156" t="s">
        <v>169</v>
      </c>
      <c r="I68" s="157" t="s">
        <v>169</v>
      </c>
      <c r="J68" s="158" t="s">
        <v>169</v>
      </c>
      <c r="K68" s="159" t="s">
        <v>169</v>
      </c>
      <c r="L68" s="159" t="s">
        <v>169</v>
      </c>
      <c r="M68" s="160" t="s">
        <v>169</v>
      </c>
      <c r="N68" s="160" t="s">
        <v>169</v>
      </c>
      <c r="O68" s="161" t="s">
        <v>169</v>
      </c>
      <c r="P68" s="161" t="s">
        <v>169</v>
      </c>
      <c r="Q68" s="161" t="s">
        <v>169</v>
      </c>
      <c r="R68" s="160" t="s">
        <v>169</v>
      </c>
      <c r="S68" s="161" t="s">
        <v>169</v>
      </c>
      <c r="T68" s="161" t="s">
        <v>169</v>
      </c>
    </row>
    <row r="69" spans="2:20" ht="27" x14ac:dyDescent="0.2">
      <c r="B69" s="128" t="s">
        <v>170</v>
      </c>
      <c r="C69" s="155" t="s">
        <v>171</v>
      </c>
      <c r="D69" s="155" t="s">
        <v>172</v>
      </c>
      <c r="E69" s="155" t="s">
        <v>173</v>
      </c>
      <c r="F69" s="156" t="s">
        <v>174</v>
      </c>
      <c r="G69" s="155" t="s">
        <v>171</v>
      </c>
      <c r="H69" s="156" t="s">
        <v>175</v>
      </c>
      <c r="I69" s="157" t="s">
        <v>176</v>
      </c>
      <c r="J69" s="158" t="s">
        <v>177</v>
      </c>
      <c r="K69" s="159" t="s">
        <v>178</v>
      </c>
      <c r="L69" s="155" t="s">
        <v>179</v>
      </c>
      <c r="M69" s="162" t="s">
        <v>180</v>
      </c>
      <c r="N69" s="162" t="s">
        <v>181</v>
      </c>
      <c r="O69" s="163" t="s">
        <v>182</v>
      </c>
      <c r="P69" s="163" t="s">
        <v>183</v>
      </c>
      <c r="Q69" s="163" t="s">
        <v>184</v>
      </c>
      <c r="R69" s="162" t="s">
        <v>185</v>
      </c>
      <c r="S69" s="163" t="s">
        <v>186</v>
      </c>
      <c r="T69" s="163" t="s">
        <v>187</v>
      </c>
    </row>
    <row r="70" spans="2:20" ht="22.5" x14ac:dyDescent="0.2">
      <c r="B70" s="128" t="s">
        <v>188</v>
      </c>
      <c r="C70" s="155" t="s">
        <v>189</v>
      </c>
      <c r="D70" s="155" t="s">
        <v>190</v>
      </c>
      <c r="E70" s="155" t="s">
        <v>191</v>
      </c>
      <c r="F70" s="156" t="s">
        <v>190</v>
      </c>
      <c r="G70" s="155" t="s">
        <v>192</v>
      </c>
      <c r="H70" s="156" t="s">
        <v>191</v>
      </c>
      <c r="I70" s="157" t="s">
        <v>190</v>
      </c>
      <c r="J70" s="158" t="s">
        <v>190</v>
      </c>
      <c r="K70" s="159" t="s">
        <v>190</v>
      </c>
      <c r="L70" s="155" t="s">
        <v>190</v>
      </c>
      <c r="M70" s="162" t="s">
        <v>190</v>
      </c>
      <c r="N70" s="162" t="s">
        <v>191</v>
      </c>
      <c r="O70" s="163" t="s">
        <v>190</v>
      </c>
      <c r="P70" s="163" t="s">
        <v>190</v>
      </c>
      <c r="Q70" s="163" t="s">
        <v>190</v>
      </c>
      <c r="R70" s="162" t="s">
        <v>190</v>
      </c>
      <c r="S70" s="163" t="s">
        <v>190</v>
      </c>
      <c r="T70" s="163" t="s">
        <v>190</v>
      </c>
    </row>
    <row r="71" spans="2:20" ht="22.5" x14ac:dyDescent="0.2">
      <c r="B71" s="128" t="s">
        <v>193</v>
      </c>
      <c r="C71" s="164" t="s">
        <v>194</v>
      </c>
      <c r="D71" s="155" t="s">
        <v>195</v>
      </c>
      <c r="E71" s="164" t="s">
        <v>196</v>
      </c>
      <c r="F71" s="156" t="s">
        <v>197</v>
      </c>
      <c r="G71" s="164" t="s">
        <v>194</v>
      </c>
      <c r="H71" s="156" t="s">
        <v>198</v>
      </c>
      <c r="I71" s="157" t="s">
        <v>199</v>
      </c>
      <c r="J71" s="158" t="s">
        <v>200</v>
      </c>
      <c r="K71" s="159" t="s">
        <v>201</v>
      </c>
      <c r="L71" s="155" t="s">
        <v>202</v>
      </c>
      <c r="M71" s="156" t="s">
        <v>197</v>
      </c>
      <c r="N71" s="156" t="s">
        <v>198</v>
      </c>
      <c r="O71" s="155" t="s">
        <v>203</v>
      </c>
      <c r="P71" s="155" t="s">
        <v>204</v>
      </c>
      <c r="Q71" s="165" t="s">
        <v>203</v>
      </c>
      <c r="R71" s="156" t="s">
        <v>205</v>
      </c>
      <c r="S71" s="155" t="s">
        <v>202</v>
      </c>
      <c r="T71" s="155" t="s">
        <v>206</v>
      </c>
    </row>
    <row r="72" spans="2:20" ht="33.75" x14ac:dyDescent="0.2">
      <c r="B72" s="128" t="s">
        <v>28</v>
      </c>
      <c r="C72" s="144" t="s">
        <v>150</v>
      </c>
      <c r="D72" s="144" t="s">
        <v>207</v>
      </c>
      <c r="E72" s="144" t="s">
        <v>152</v>
      </c>
      <c r="F72" s="145" t="s">
        <v>208</v>
      </c>
      <c r="G72" s="144" t="s">
        <v>150</v>
      </c>
      <c r="H72" s="166" t="s">
        <v>154</v>
      </c>
      <c r="I72" s="154" t="s">
        <v>209</v>
      </c>
      <c r="J72" s="147" t="s">
        <v>210</v>
      </c>
      <c r="K72" s="148" t="s">
        <v>211</v>
      </c>
      <c r="L72" s="144" t="s">
        <v>212</v>
      </c>
      <c r="M72" s="145" t="s">
        <v>213</v>
      </c>
      <c r="N72" s="145" t="s">
        <v>160</v>
      </c>
      <c r="O72" s="144" t="s">
        <v>214</v>
      </c>
      <c r="P72" s="144" t="s">
        <v>215</v>
      </c>
      <c r="Q72" s="144" t="s">
        <v>216</v>
      </c>
      <c r="R72" s="145" t="s">
        <v>217</v>
      </c>
      <c r="S72" s="167" t="s">
        <v>218</v>
      </c>
      <c r="T72" s="168" t="s">
        <v>219</v>
      </c>
    </row>
    <row r="73" spans="2:20" ht="13.5" thickBot="1" x14ac:dyDescent="0.25">
      <c r="B73" s="169" t="s">
        <v>31</v>
      </c>
      <c r="C73" s="170" t="s">
        <v>220</v>
      </c>
      <c r="D73" s="170">
        <v>991356846</v>
      </c>
      <c r="E73" s="170">
        <v>994837581</v>
      </c>
      <c r="F73" s="171">
        <v>986853200</v>
      </c>
      <c r="G73" s="172">
        <v>969182176</v>
      </c>
      <c r="H73" s="171">
        <v>984449810</v>
      </c>
      <c r="I73" s="173">
        <v>984311943</v>
      </c>
      <c r="J73" s="171">
        <v>994606394</v>
      </c>
      <c r="K73" s="170" t="s">
        <v>221</v>
      </c>
      <c r="L73" s="170">
        <v>969692399</v>
      </c>
      <c r="M73" s="171">
        <v>999506057</v>
      </c>
      <c r="N73" s="171">
        <v>968148701</v>
      </c>
      <c r="O73" s="170">
        <v>995821314</v>
      </c>
      <c r="P73" s="170">
        <v>991685146</v>
      </c>
      <c r="Q73" s="170">
        <v>999781997</v>
      </c>
      <c r="R73" s="171" t="s">
        <v>222</v>
      </c>
      <c r="S73" s="170">
        <v>42234725</v>
      </c>
      <c r="T73" s="170">
        <v>981243350</v>
      </c>
    </row>
    <row r="74" spans="2:20" ht="13.5" thickBot="1" x14ac:dyDescent="0.25">
      <c r="B74" s="65"/>
      <c r="E74" s="63"/>
      <c r="F74" s="63"/>
      <c r="G74" s="63"/>
    </row>
    <row r="75" spans="2:20" ht="13.5" thickBot="1" x14ac:dyDescent="0.25">
      <c r="B75" s="371" t="s">
        <v>223</v>
      </c>
      <c r="C75" s="372"/>
      <c r="D75" s="372"/>
      <c r="E75" s="372"/>
      <c r="F75" s="372"/>
      <c r="G75" s="372"/>
      <c r="H75" s="372"/>
      <c r="I75" s="183"/>
    </row>
    <row r="76" spans="2:20" ht="12.75" customHeight="1" x14ac:dyDescent="0.2">
      <c r="B76" s="380" t="s">
        <v>224</v>
      </c>
      <c r="C76" s="382" t="s">
        <v>225</v>
      </c>
      <c r="D76" s="384" t="s">
        <v>226</v>
      </c>
      <c r="E76" s="384" t="s">
        <v>227</v>
      </c>
      <c r="F76" s="386" t="s">
        <v>228</v>
      </c>
      <c r="G76" s="387"/>
      <c r="H76" s="373" t="s">
        <v>229</v>
      </c>
      <c r="I76" s="375" t="s">
        <v>230</v>
      </c>
    </row>
    <row r="77" spans="2:20" x14ac:dyDescent="0.2">
      <c r="B77" s="381"/>
      <c r="C77" s="383"/>
      <c r="D77" s="385"/>
      <c r="E77" s="385"/>
      <c r="F77" s="188" t="s">
        <v>231</v>
      </c>
      <c r="G77" s="287" t="s">
        <v>232</v>
      </c>
      <c r="H77" s="374"/>
      <c r="I77" s="376"/>
    </row>
    <row r="78" spans="2:20" ht="45" customHeight="1" x14ac:dyDescent="0.2">
      <c r="B78" s="184" t="s">
        <v>233</v>
      </c>
      <c r="C78" s="185">
        <v>2</v>
      </c>
      <c r="D78" s="186" t="s">
        <v>234</v>
      </c>
      <c r="E78" s="185">
        <v>2891</v>
      </c>
      <c r="F78" s="185">
        <v>556</v>
      </c>
      <c r="G78" s="185">
        <v>2335</v>
      </c>
      <c r="H78" s="189" t="s">
        <v>235</v>
      </c>
      <c r="I78" s="377" t="s">
        <v>236</v>
      </c>
    </row>
    <row r="79" spans="2:20" ht="30" customHeight="1" x14ac:dyDescent="0.2">
      <c r="B79" s="184" t="s">
        <v>237</v>
      </c>
      <c r="C79" s="185">
        <v>1</v>
      </c>
      <c r="D79" s="186" t="s">
        <v>238</v>
      </c>
      <c r="E79" s="185">
        <v>155</v>
      </c>
      <c r="F79" s="185">
        <v>39</v>
      </c>
      <c r="G79" s="185">
        <v>116</v>
      </c>
      <c r="H79" s="189" t="s">
        <v>235</v>
      </c>
      <c r="I79" s="378"/>
    </row>
    <row r="80" spans="2:20" x14ac:dyDescent="0.2">
      <c r="B80" s="184" t="s">
        <v>239</v>
      </c>
      <c r="C80" s="185">
        <v>1</v>
      </c>
      <c r="D80" s="185" t="s">
        <v>240</v>
      </c>
      <c r="E80" s="185">
        <v>104</v>
      </c>
      <c r="F80" s="185">
        <v>21</v>
      </c>
      <c r="G80" s="185">
        <v>83</v>
      </c>
      <c r="H80" s="189" t="s">
        <v>235</v>
      </c>
      <c r="I80" s="378"/>
    </row>
    <row r="81" spans="2:9" ht="18" x14ac:dyDescent="0.2">
      <c r="B81" s="184" t="s">
        <v>241</v>
      </c>
      <c r="C81" s="185">
        <v>1</v>
      </c>
      <c r="D81" s="186" t="s">
        <v>238</v>
      </c>
      <c r="E81" s="185">
        <v>217</v>
      </c>
      <c r="F81" s="185">
        <v>43</v>
      </c>
      <c r="G81" s="185">
        <v>174</v>
      </c>
      <c r="H81" s="189" t="s">
        <v>235</v>
      </c>
      <c r="I81" s="378"/>
    </row>
    <row r="82" spans="2:9" ht="18" x14ac:dyDescent="0.2">
      <c r="B82" s="184" t="s">
        <v>242</v>
      </c>
      <c r="C82" s="185">
        <v>1</v>
      </c>
      <c r="D82" s="186" t="s">
        <v>238</v>
      </c>
      <c r="E82" s="185">
        <v>116</v>
      </c>
      <c r="F82" s="185">
        <v>20</v>
      </c>
      <c r="G82" s="185">
        <v>96</v>
      </c>
      <c r="H82" s="189" t="s">
        <v>235</v>
      </c>
      <c r="I82" s="378"/>
    </row>
    <row r="83" spans="2:9" ht="13.5" customHeight="1" x14ac:dyDescent="0.2">
      <c r="B83" s="184" t="s">
        <v>243</v>
      </c>
      <c r="C83" s="185">
        <v>1</v>
      </c>
      <c r="D83" s="186" t="s">
        <v>238</v>
      </c>
      <c r="E83" s="185">
        <v>110</v>
      </c>
      <c r="F83" s="185">
        <v>38</v>
      </c>
      <c r="G83" s="185">
        <v>72</v>
      </c>
      <c r="H83" s="189" t="s">
        <v>235</v>
      </c>
      <c r="I83" s="378"/>
    </row>
    <row r="84" spans="2:9" ht="27" x14ac:dyDescent="0.2">
      <c r="B84" s="184" t="s">
        <v>244</v>
      </c>
      <c r="C84" s="185">
        <v>1</v>
      </c>
      <c r="D84" s="186" t="s">
        <v>245</v>
      </c>
      <c r="E84" s="187">
        <v>98</v>
      </c>
      <c r="F84" s="187">
        <v>17</v>
      </c>
      <c r="G84" s="187">
        <v>81</v>
      </c>
      <c r="H84" s="189" t="s">
        <v>235</v>
      </c>
      <c r="I84" s="378"/>
    </row>
    <row r="85" spans="2:9" ht="27" x14ac:dyDescent="0.2">
      <c r="B85" s="184" t="s">
        <v>246</v>
      </c>
      <c r="C85" s="185">
        <v>1</v>
      </c>
      <c r="D85" s="186" t="s">
        <v>247</v>
      </c>
      <c r="E85" s="185">
        <v>222</v>
      </c>
      <c r="F85" s="185">
        <v>27</v>
      </c>
      <c r="G85" s="185">
        <v>195</v>
      </c>
      <c r="H85" s="189" t="s">
        <v>235</v>
      </c>
      <c r="I85" s="378"/>
    </row>
    <row r="86" spans="2:9" ht="45" x14ac:dyDescent="0.2">
      <c r="B86" s="184" t="s">
        <v>248</v>
      </c>
      <c r="C86" s="185">
        <v>2</v>
      </c>
      <c r="D86" s="186" t="s">
        <v>249</v>
      </c>
      <c r="E86" s="185">
        <v>298</v>
      </c>
      <c r="F86" s="185">
        <v>51</v>
      </c>
      <c r="G86" s="185">
        <v>247</v>
      </c>
      <c r="H86" s="189" t="s">
        <v>235</v>
      </c>
      <c r="I86" s="378"/>
    </row>
    <row r="87" spans="2:9" ht="18" x14ac:dyDescent="0.2">
      <c r="B87" s="184" t="s">
        <v>250</v>
      </c>
      <c r="C87" s="185">
        <v>1</v>
      </c>
      <c r="D87" s="186" t="s">
        <v>251</v>
      </c>
      <c r="E87" s="185">
        <v>371</v>
      </c>
      <c r="F87" s="185">
        <v>76</v>
      </c>
      <c r="G87" s="185">
        <v>295</v>
      </c>
      <c r="H87" s="189" t="s">
        <v>235</v>
      </c>
      <c r="I87" s="378"/>
    </row>
    <row r="88" spans="2:9" ht="18" x14ac:dyDescent="0.2">
      <c r="B88" s="190" t="s">
        <v>252</v>
      </c>
      <c r="C88" s="185">
        <v>1</v>
      </c>
      <c r="D88" s="186" t="s">
        <v>238</v>
      </c>
      <c r="E88" s="185">
        <v>145</v>
      </c>
      <c r="F88" s="185">
        <v>40</v>
      </c>
      <c r="G88" s="185">
        <v>105</v>
      </c>
      <c r="H88" s="189" t="s">
        <v>235</v>
      </c>
      <c r="I88" s="378"/>
    </row>
    <row r="89" spans="2:9" x14ac:dyDescent="0.2">
      <c r="B89" s="184" t="s">
        <v>253</v>
      </c>
      <c r="C89" s="185">
        <v>1</v>
      </c>
      <c r="D89" s="185" t="s">
        <v>254</v>
      </c>
      <c r="E89" s="185">
        <v>129</v>
      </c>
      <c r="F89" s="185">
        <v>17</v>
      </c>
      <c r="G89" s="185">
        <v>112</v>
      </c>
      <c r="H89" s="189" t="s">
        <v>235</v>
      </c>
      <c r="I89" s="378"/>
    </row>
    <row r="90" spans="2:9" ht="54" x14ac:dyDescent="0.2">
      <c r="B90" s="184" t="s">
        <v>255</v>
      </c>
      <c r="C90" s="185">
        <v>1</v>
      </c>
      <c r="D90" s="191" t="s">
        <v>256</v>
      </c>
      <c r="E90" s="192">
        <v>503</v>
      </c>
      <c r="F90" s="185">
        <v>130</v>
      </c>
      <c r="G90" s="185">
        <v>373</v>
      </c>
      <c r="H90" s="189" t="s">
        <v>235</v>
      </c>
      <c r="I90" s="378"/>
    </row>
    <row r="91" spans="2:9" ht="29.25" customHeight="1" x14ac:dyDescent="0.2">
      <c r="B91" s="184" t="s">
        <v>257</v>
      </c>
      <c r="C91" s="185">
        <v>1</v>
      </c>
      <c r="D91" s="186" t="s">
        <v>238</v>
      </c>
      <c r="E91" s="185">
        <v>98</v>
      </c>
      <c r="F91" s="185">
        <v>23</v>
      </c>
      <c r="G91" s="185">
        <v>75</v>
      </c>
      <c r="H91" s="189" t="s">
        <v>235</v>
      </c>
      <c r="I91" s="378"/>
    </row>
    <row r="92" spans="2:9" ht="45" x14ac:dyDescent="0.2">
      <c r="B92" s="184" t="s">
        <v>258</v>
      </c>
      <c r="C92" s="185">
        <v>1</v>
      </c>
      <c r="D92" s="191" t="s">
        <v>146</v>
      </c>
      <c r="E92" s="192">
        <v>64</v>
      </c>
      <c r="F92" s="185">
        <v>23</v>
      </c>
      <c r="G92" s="185">
        <v>41</v>
      </c>
      <c r="H92" s="189" t="s">
        <v>235</v>
      </c>
      <c r="I92" s="378"/>
    </row>
    <row r="93" spans="2:9" ht="77.25" customHeight="1" x14ac:dyDescent="0.2">
      <c r="B93" s="184" t="s">
        <v>259</v>
      </c>
      <c r="C93" s="185">
        <v>1</v>
      </c>
      <c r="D93" s="186" t="s">
        <v>260</v>
      </c>
      <c r="E93" s="185">
        <v>290</v>
      </c>
      <c r="F93" s="185">
        <v>77</v>
      </c>
      <c r="G93" s="185">
        <v>213</v>
      </c>
      <c r="H93" s="189" t="s">
        <v>235</v>
      </c>
      <c r="I93" s="378"/>
    </row>
    <row r="94" spans="2:9" x14ac:dyDescent="0.2">
      <c r="B94" s="184" t="s">
        <v>261</v>
      </c>
      <c r="C94" s="185">
        <v>1</v>
      </c>
      <c r="D94" s="185" t="s">
        <v>262</v>
      </c>
      <c r="E94" s="185">
        <v>325</v>
      </c>
      <c r="F94" s="185">
        <v>77</v>
      </c>
      <c r="G94" s="185">
        <v>248</v>
      </c>
      <c r="H94" s="189" t="s">
        <v>235</v>
      </c>
      <c r="I94" s="378"/>
    </row>
    <row r="95" spans="2:9" ht="36.75" thickBot="1" x14ac:dyDescent="0.25">
      <c r="B95" s="193" t="s">
        <v>263</v>
      </c>
      <c r="C95" s="194">
        <v>1</v>
      </c>
      <c r="D95" s="195" t="s">
        <v>264</v>
      </c>
      <c r="E95" s="194">
        <v>236</v>
      </c>
      <c r="F95" s="194">
        <v>50</v>
      </c>
      <c r="G95" s="194">
        <v>186</v>
      </c>
      <c r="H95" s="196" t="s">
        <v>235</v>
      </c>
      <c r="I95" s="379"/>
    </row>
    <row r="96" spans="2:9" ht="75" customHeight="1" thickBot="1" x14ac:dyDescent="0.25">
      <c r="B96" s="197" t="s">
        <v>265</v>
      </c>
      <c r="C96" s="198"/>
      <c r="D96" s="199" t="s">
        <v>266</v>
      </c>
      <c r="E96" s="200">
        <f>SUM(E78:E95)</f>
        <v>6372</v>
      </c>
      <c r="F96" s="200">
        <f>SUM(F78:F95)</f>
        <v>1325</v>
      </c>
      <c r="G96" s="201">
        <f>SUM(G78:G95)</f>
        <v>5047</v>
      </c>
      <c r="H96" s="174"/>
      <c r="I96" s="174"/>
    </row>
    <row r="97" spans="2:8" x14ac:dyDescent="0.2">
      <c r="B97" s="202"/>
      <c r="C97" s="202"/>
      <c r="D97" s="202"/>
      <c r="E97" s="202"/>
      <c r="F97" s="202"/>
      <c r="G97" s="202"/>
      <c r="H97" s="202"/>
    </row>
    <row r="98" spans="2:8" x14ac:dyDescent="0.2">
      <c r="B98" s="202"/>
      <c r="C98" s="202"/>
      <c r="D98" s="202"/>
      <c r="E98" s="202"/>
      <c r="F98" s="202"/>
      <c r="G98" s="202"/>
      <c r="H98" s="202"/>
    </row>
    <row r="99" spans="2:8" ht="13.5" thickBot="1" x14ac:dyDescent="0.25">
      <c r="B99" s="3"/>
      <c r="C99" s="63"/>
      <c r="D99" s="63"/>
      <c r="E99" s="63"/>
      <c r="F99" s="63"/>
      <c r="G99" s="63"/>
    </row>
    <row r="100" spans="2:8" x14ac:dyDescent="0.2">
      <c r="B100" s="350" t="s">
        <v>267</v>
      </c>
      <c r="C100" s="351"/>
      <c r="D100" s="352"/>
      <c r="F100" s="63"/>
      <c r="G100" s="63"/>
    </row>
    <row r="101" spans="2:8" ht="64.5" thickBot="1" x14ac:dyDescent="0.25">
      <c r="B101" s="285" t="s">
        <v>268</v>
      </c>
      <c r="C101" s="286" t="s">
        <v>269</v>
      </c>
      <c r="D101" s="289" t="s">
        <v>270</v>
      </c>
      <c r="F101" s="63"/>
      <c r="G101" s="63"/>
    </row>
    <row r="102" spans="2:8" ht="51" x14ac:dyDescent="0.25">
      <c r="B102" s="230" t="s">
        <v>271</v>
      </c>
      <c r="C102" s="89" t="s">
        <v>272</v>
      </c>
      <c r="D102" s="225" t="s">
        <v>273</v>
      </c>
      <c r="F102" s="63"/>
      <c r="G102" s="63"/>
    </row>
    <row r="103" spans="2:8" ht="39" thickBot="1" x14ac:dyDescent="0.3">
      <c r="B103" s="229" t="s">
        <v>274</v>
      </c>
      <c r="C103" s="88" t="s">
        <v>272</v>
      </c>
      <c r="D103" s="226" t="s">
        <v>275</v>
      </c>
      <c r="F103" s="63"/>
      <c r="G103" s="63"/>
    </row>
    <row r="104" spans="2:8" ht="13.5" thickBot="1" x14ac:dyDescent="0.25">
      <c r="B104" s="4"/>
      <c r="C104" s="66"/>
      <c r="D104" s="67"/>
      <c r="F104" s="63"/>
      <c r="G104" s="63"/>
    </row>
    <row r="105" spans="2:8" ht="64.5" thickBot="1" x14ac:dyDescent="0.25">
      <c r="B105" s="80" t="s">
        <v>276</v>
      </c>
      <c r="C105" s="81" t="s">
        <v>269</v>
      </c>
      <c r="D105" s="82" t="s">
        <v>270</v>
      </c>
      <c r="E105" s="63"/>
      <c r="F105" s="63"/>
      <c r="G105" s="63"/>
    </row>
    <row r="106" spans="2:8" ht="30" x14ac:dyDescent="0.25">
      <c r="B106" s="300" t="s">
        <v>277</v>
      </c>
      <c r="C106" s="78" t="s">
        <v>272</v>
      </c>
      <c r="D106" s="301" t="s">
        <v>278</v>
      </c>
      <c r="E106" s="63"/>
      <c r="F106" s="63"/>
      <c r="G106" s="63"/>
    </row>
    <row r="107" spans="2:8" x14ac:dyDescent="0.2">
      <c r="B107" s="302" t="s">
        <v>279</v>
      </c>
      <c r="C107" s="303"/>
      <c r="D107" s="304"/>
      <c r="E107" s="63"/>
      <c r="F107" s="63"/>
      <c r="G107" s="63"/>
    </row>
    <row r="108" spans="2:8" ht="25.5" x14ac:dyDescent="0.2">
      <c r="B108" s="302" t="s">
        <v>280</v>
      </c>
      <c r="C108" s="303"/>
      <c r="D108" s="304"/>
      <c r="E108" s="63"/>
      <c r="F108" s="63"/>
      <c r="G108" s="63"/>
    </row>
    <row r="109" spans="2:8" ht="25.5" x14ac:dyDescent="0.2">
      <c r="B109" s="302" t="s">
        <v>281</v>
      </c>
      <c r="C109" s="303"/>
      <c r="D109" s="304"/>
      <c r="E109" s="63"/>
      <c r="F109" s="63"/>
      <c r="G109" s="63"/>
    </row>
    <row r="110" spans="2:8" ht="13.5" thickBot="1" x14ac:dyDescent="0.25">
      <c r="B110" s="305" t="s">
        <v>282</v>
      </c>
      <c r="C110" s="79"/>
      <c r="D110" s="299"/>
      <c r="E110" s="63"/>
      <c r="F110" s="63"/>
      <c r="G110" s="63"/>
    </row>
    <row r="111" spans="2:8" ht="13.5" thickBot="1" x14ac:dyDescent="0.25">
      <c r="B111" s="306"/>
      <c r="C111" s="87"/>
      <c r="D111" s="87"/>
      <c r="F111" s="63"/>
      <c r="G111" s="63"/>
    </row>
    <row r="112" spans="2:8" x14ac:dyDescent="0.2">
      <c r="B112" s="353" t="s">
        <v>283</v>
      </c>
      <c r="C112" s="354"/>
      <c r="D112" s="354"/>
      <c r="E112" s="355"/>
      <c r="F112" s="63"/>
      <c r="G112" s="63"/>
    </row>
    <row r="113" spans="2:9" ht="51.75" thickBot="1" x14ac:dyDescent="0.25">
      <c r="B113" s="285" t="s">
        <v>284</v>
      </c>
      <c r="C113" s="286" t="s">
        <v>285</v>
      </c>
      <c r="D113" s="286" t="s">
        <v>286</v>
      </c>
      <c r="E113" s="289" t="s">
        <v>270</v>
      </c>
      <c r="F113" s="63"/>
      <c r="G113" s="63"/>
    </row>
    <row r="114" spans="2:9" ht="78" thickBot="1" x14ac:dyDescent="0.3">
      <c r="B114" s="91" t="s">
        <v>287</v>
      </c>
      <c r="C114" s="92" t="s">
        <v>288</v>
      </c>
      <c r="D114" s="93" t="s">
        <v>289</v>
      </c>
      <c r="E114" s="227" t="s">
        <v>290</v>
      </c>
      <c r="F114" s="63"/>
      <c r="G114" s="63"/>
    </row>
    <row r="115" spans="2:9" ht="13.5" thickBot="1" x14ac:dyDescent="0.25">
      <c r="B115" s="64"/>
      <c r="C115" s="59"/>
      <c r="D115" s="59"/>
      <c r="E115" s="59"/>
      <c r="F115" s="63"/>
      <c r="G115" s="63"/>
    </row>
    <row r="116" spans="2:9" ht="13.5" thickBot="1" x14ac:dyDescent="0.25">
      <c r="B116" s="356" t="s">
        <v>291</v>
      </c>
      <c r="C116" s="357"/>
      <c r="D116" s="357"/>
      <c r="E116" s="358"/>
      <c r="F116" s="63"/>
      <c r="G116" s="63"/>
    </row>
    <row r="117" spans="2:9" ht="64.5" thickBot="1" x14ac:dyDescent="0.25">
      <c r="B117" s="80" t="s">
        <v>292</v>
      </c>
      <c r="C117" s="81" t="s">
        <v>269</v>
      </c>
      <c r="D117" s="81" t="s">
        <v>270</v>
      </c>
      <c r="E117" s="82" t="s">
        <v>293</v>
      </c>
      <c r="F117" s="63"/>
      <c r="G117" s="63"/>
    </row>
    <row r="118" spans="2:9" x14ac:dyDescent="0.2">
      <c r="B118" s="230" t="s">
        <v>294</v>
      </c>
      <c r="C118" s="89"/>
      <c r="D118" s="94"/>
      <c r="E118" s="38"/>
      <c r="F118" s="63"/>
      <c r="G118" s="63"/>
    </row>
    <row r="119" spans="2:9" ht="21" customHeight="1" x14ac:dyDescent="0.2">
      <c r="B119" s="29" t="s">
        <v>295</v>
      </c>
      <c r="C119" s="13"/>
      <c r="D119" s="95"/>
      <c r="E119" s="34"/>
      <c r="F119" s="63"/>
      <c r="G119" s="63"/>
    </row>
    <row r="120" spans="2:9" x14ac:dyDescent="0.2">
      <c r="B120" s="29" t="s">
        <v>296</v>
      </c>
      <c r="C120" s="12"/>
      <c r="D120" s="95"/>
      <c r="E120" s="34"/>
      <c r="F120" s="63"/>
      <c r="G120" s="63"/>
    </row>
    <row r="121" spans="2:9" x14ac:dyDescent="0.2">
      <c r="B121" s="29" t="s">
        <v>297</v>
      </c>
      <c r="C121" s="13"/>
      <c r="D121" s="95"/>
      <c r="E121" s="34"/>
      <c r="F121" s="63"/>
      <c r="G121" s="63"/>
    </row>
    <row r="122" spans="2:9" ht="135.75" thickBot="1" x14ac:dyDescent="0.25">
      <c r="B122" s="229" t="s">
        <v>298</v>
      </c>
      <c r="C122" s="96" t="s">
        <v>272</v>
      </c>
      <c r="D122" s="228" t="s">
        <v>299</v>
      </c>
      <c r="E122" s="39" t="s">
        <v>300</v>
      </c>
      <c r="F122" s="63"/>
      <c r="G122" s="63"/>
    </row>
    <row r="123" spans="2:9" s="59" customFormat="1" ht="46.5" customHeight="1" thickBot="1" x14ac:dyDescent="0.25">
      <c r="B123" s="68"/>
      <c r="C123" s="56"/>
      <c r="D123" s="56"/>
      <c r="E123" s="56"/>
      <c r="F123" s="63"/>
      <c r="G123" s="63"/>
      <c r="H123" s="56"/>
      <c r="I123" s="56"/>
    </row>
    <row r="124" spans="2:9" s="59" customFormat="1" x14ac:dyDescent="0.2">
      <c r="B124" s="345" t="s">
        <v>301</v>
      </c>
      <c r="C124" s="346"/>
      <c r="D124" s="346"/>
      <c r="E124" s="346"/>
      <c r="F124" s="346"/>
      <c r="G124" s="347"/>
      <c r="H124" s="56"/>
      <c r="I124" s="56"/>
    </row>
    <row r="125" spans="2:9" s="59" customFormat="1" ht="64.5" thickBot="1" x14ac:dyDescent="0.25">
      <c r="B125" s="359" t="s">
        <v>302</v>
      </c>
      <c r="C125" s="360"/>
      <c r="D125" s="286" t="s">
        <v>303</v>
      </c>
      <c r="E125" s="286" t="s">
        <v>304</v>
      </c>
      <c r="F125" s="286" t="s">
        <v>270</v>
      </c>
      <c r="G125" s="289" t="s">
        <v>293</v>
      </c>
      <c r="H125" s="56"/>
      <c r="I125" s="56"/>
    </row>
    <row r="126" spans="2:9" s="59" customFormat="1" ht="42" customHeight="1" x14ac:dyDescent="0.2">
      <c r="B126" s="348" t="s">
        <v>305</v>
      </c>
      <c r="C126" s="71" t="s">
        <v>306</v>
      </c>
      <c r="D126" s="71" t="s">
        <v>272</v>
      </c>
      <c r="E126" s="71" t="s">
        <v>576</v>
      </c>
      <c r="F126" s="71" t="s">
        <v>351</v>
      </c>
      <c r="G126" s="72"/>
      <c r="H126" s="56"/>
      <c r="I126" s="56"/>
    </row>
    <row r="127" spans="2:9" s="59" customFormat="1" ht="51" x14ac:dyDescent="0.2">
      <c r="B127" s="349"/>
      <c r="C127" s="73" t="s">
        <v>307</v>
      </c>
      <c r="D127" s="73" t="s">
        <v>272</v>
      </c>
      <c r="E127" s="73" t="s">
        <v>577</v>
      </c>
      <c r="F127" s="73" t="s">
        <v>351</v>
      </c>
      <c r="G127" s="74"/>
      <c r="H127" s="56"/>
      <c r="I127" s="56"/>
    </row>
    <row r="128" spans="2:9" ht="26.25" x14ac:dyDescent="0.25">
      <c r="B128" s="349" t="s">
        <v>308</v>
      </c>
      <c r="C128" s="73" t="s">
        <v>309</v>
      </c>
      <c r="D128" s="73" t="s">
        <v>325</v>
      </c>
      <c r="E128" s="73"/>
      <c r="F128" s="292"/>
      <c r="G128" s="74"/>
    </row>
    <row r="129" spans="1:9" ht="76.5" x14ac:dyDescent="0.2">
      <c r="B129" s="349"/>
      <c r="C129" s="73" t="s">
        <v>310</v>
      </c>
      <c r="D129" s="73" t="s">
        <v>272</v>
      </c>
      <c r="E129" s="430" t="s">
        <v>583</v>
      </c>
      <c r="F129" s="73" t="s">
        <v>351</v>
      </c>
      <c r="G129" s="74"/>
    </row>
    <row r="130" spans="1:9" ht="38.25" x14ac:dyDescent="0.2">
      <c r="B130" s="349"/>
      <c r="C130" s="73" t="s">
        <v>311</v>
      </c>
      <c r="D130" s="73" t="s">
        <v>272</v>
      </c>
      <c r="E130" s="431" t="s">
        <v>596</v>
      </c>
      <c r="F130" s="73" t="s">
        <v>351</v>
      </c>
      <c r="G130" s="74"/>
    </row>
    <row r="131" spans="1:9" ht="63.75" x14ac:dyDescent="0.2">
      <c r="A131" s="56" t="s">
        <v>578</v>
      </c>
      <c r="B131" s="349"/>
      <c r="C131" s="73" t="s">
        <v>312</v>
      </c>
      <c r="D131" s="73" t="s">
        <v>272</v>
      </c>
      <c r="E131" s="430" t="s">
        <v>597</v>
      </c>
      <c r="F131" s="73" t="s">
        <v>351</v>
      </c>
      <c r="G131" s="74"/>
    </row>
    <row r="132" spans="1:9" ht="101.25" x14ac:dyDescent="0.2">
      <c r="B132" s="349" t="s">
        <v>313</v>
      </c>
      <c r="C132" s="73" t="s">
        <v>314</v>
      </c>
      <c r="D132" s="73" t="s">
        <v>272</v>
      </c>
      <c r="E132" s="431" t="s">
        <v>598</v>
      </c>
      <c r="F132" s="73" t="s">
        <v>351</v>
      </c>
      <c r="G132" s="74"/>
    </row>
    <row r="133" spans="1:9" ht="38.25" x14ac:dyDescent="0.2">
      <c r="B133" s="349"/>
      <c r="C133" s="73" t="s">
        <v>315</v>
      </c>
      <c r="D133" s="73" t="s">
        <v>272</v>
      </c>
      <c r="E133" s="430" t="s">
        <v>599</v>
      </c>
      <c r="F133" s="73" t="s">
        <v>351</v>
      </c>
      <c r="G133" s="74"/>
    </row>
    <row r="134" spans="1:9" ht="38.25" x14ac:dyDescent="0.2">
      <c r="B134" s="349"/>
      <c r="C134" s="73" t="s">
        <v>316</v>
      </c>
      <c r="D134" s="73" t="s">
        <v>272</v>
      </c>
      <c r="E134" s="73" t="s">
        <v>581</v>
      </c>
      <c r="F134" s="73" t="s">
        <v>582</v>
      </c>
      <c r="G134" s="74"/>
    </row>
    <row r="135" spans="1:9" ht="51" x14ac:dyDescent="0.2">
      <c r="B135" s="349"/>
      <c r="C135" s="73" t="s">
        <v>317</v>
      </c>
      <c r="D135" s="73" t="s">
        <v>579</v>
      </c>
      <c r="E135" s="73" t="s">
        <v>581</v>
      </c>
      <c r="F135" s="73" t="s">
        <v>582</v>
      </c>
      <c r="G135" s="74"/>
    </row>
    <row r="136" spans="1:9" ht="51.75" x14ac:dyDescent="0.25">
      <c r="B136" s="349"/>
      <c r="C136" s="73" t="s">
        <v>318</v>
      </c>
      <c r="D136" s="73" t="s">
        <v>580</v>
      </c>
      <c r="E136" s="73" t="s">
        <v>581</v>
      </c>
      <c r="F136" s="292" t="s">
        <v>582</v>
      </c>
      <c r="G136" s="74"/>
    </row>
    <row r="137" spans="1:9" ht="409.5" x14ac:dyDescent="0.2">
      <c r="B137" s="349"/>
      <c r="C137" s="73" t="s">
        <v>319</v>
      </c>
      <c r="D137" s="73" t="s">
        <v>272</v>
      </c>
      <c r="E137" s="73" t="s">
        <v>584</v>
      </c>
      <c r="F137" s="73" t="s">
        <v>351</v>
      </c>
      <c r="G137" s="74"/>
    </row>
    <row r="138" spans="1:9" ht="105.75" thickBot="1" x14ac:dyDescent="0.3">
      <c r="B138" s="285" t="s">
        <v>320</v>
      </c>
      <c r="C138" s="75" t="s">
        <v>321</v>
      </c>
      <c r="D138" s="75" t="s">
        <v>272</v>
      </c>
      <c r="E138" s="429" t="s">
        <v>585</v>
      </c>
      <c r="F138" s="75" t="s">
        <v>582</v>
      </c>
      <c r="G138" s="76"/>
    </row>
    <row r="139" spans="1:9" ht="13.5" thickBot="1" x14ac:dyDescent="0.25">
      <c r="B139" s="68"/>
    </row>
    <row r="140" spans="1:9" x14ac:dyDescent="0.2">
      <c r="B140" s="345" t="s">
        <v>322</v>
      </c>
      <c r="C140" s="346"/>
      <c r="D140" s="346"/>
      <c r="E140" s="346"/>
      <c r="F140" s="347"/>
      <c r="G140" s="63"/>
    </row>
    <row r="141" spans="1:9" ht="82.5" customHeight="1" x14ac:dyDescent="0.2">
      <c r="B141" s="97" t="s">
        <v>586</v>
      </c>
      <c r="C141" s="14" t="s">
        <v>587</v>
      </c>
      <c r="D141" s="14" t="s">
        <v>588</v>
      </c>
      <c r="E141" s="14" t="s">
        <v>589</v>
      </c>
      <c r="F141" s="8" t="s">
        <v>590</v>
      </c>
      <c r="G141" s="63"/>
    </row>
    <row r="142" spans="1:9" ht="76.5" customHeight="1" thickBot="1" x14ac:dyDescent="0.25">
      <c r="B142" s="98" t="s">
        <v>591</v>
      </c>
      <c r="C142" s="24" t="s">
        <v>592</v>
      </c>
      <c r="D142" s="24" t="s">
        <v>593</v>
      </c>
      <c r="E142" s="24" t="s">
        <v>594</v>
      </c>
      <c r="F142" s="10" t="s">
        <v>595</v>
      </c>
      <c r="G142" s="63"/>
    </row>
    <row r="143" spans="1:9" ht="13.5" thickBot="1" x14ac:dyDescent="0.25">
      <c r="B143" s="64"/>
      <c r="C143" s="59"/>
      <c r="D143" s="59"/>
      <c r="E143" s="59"/>
      <c r="F143" s="57"/>
      <c r="G143" s="63"/>
    </row>
    <row r="144" spans="1:9" x14ac:dyDescent="0.2">
      <c r="B144" s="318" t="s">
        <v>323</v>
      </c>
      <c r="C144" s="319"/>
      <c r="D144" s="320"/>
      <c r="E144" s="59"/>
      <c r="F144" s="57"/>
      <c r="G144" s="57"/>
      <c r="H144" s="59"/>
      <c r="I144" s="59"/>
    </row>
    <row r="145" spans="2:9" ht="64.5" thickBot="1" x14ac:dyDescent="0.25">
      <c r="B145" s="55" t="s">
        <v>284</v>
      </c>
      <c r="C145" s="284" t="s">
        <v>324</v>
      </c>
      <c r="D145" s="284" t="s">
        <v>270</v>
      </c>
      <c r="E145" s="59"/>
      <c r="F145" s="57"/>
      <c r="G145" s="57"/>
      <c r="H145" s="59"/>
      <c r="I145" s="59"/>
    </row>
    <row r="146" spans="2:9" x14ac:dyDescent="0.2">
      <c r="B146" s="36"/>
      <c r="C146" s="37"/>
      <c r="D146" s="38"/>
      <c r="E146" s="59"/>
      <c r="F146" s="57"/>
      <c r="G146" s="57"/>
      <c r="H146" s="59"/>
      <c r="I146" s="59"/>
    </row>
    <row r="147" spans="2:9" s="59" customFormat="1" x14ac:dyDescent="0.2">
      <c r="B147" s="33" t="s">
        <v>325</v>
      </c>
      <c r="C147" s="13" t="s">
        <v>325</v>
      </c>
      <c r="D147" s="34" t="s">
        <v>325</v>
      </c>
      <c r="F147" s="57"/>
      <c r="G147" s="57"/>
    </row>
    <row r="148" spans="2:9" s="59" customFormat="1" ht="45.75" customHeight="1" thickBot="1" x14ac:dyDescent="0.25">
      <c r="B148" s="35"/>
      <c r="C148" s="18"/>
      <c r="D148" s="39"/>
      <c r="F148" s="57"/>
      <c r="G148" s="57"/>
    </row>
    <row r="149" spans="2:9" s="59" customFormat="1" ht="13.5" thickBot="1" x14ac:dyDescent="0.25">
      <c r="B149" s="68"/>
      <c r="C149" s="56"/>
      <c r="D149" s="56"/>
      <c r="E149" s="56"/>
      <c r="F149" s="63"/>
      <c r="G149" s="63"/>
      <c r="H149" s="56"/>
      <c r="I149" s="56"/>
    </row>
    <row r="150" spans="2:9" s="59" customFormat="1" ht="63" customHeight="1" x14ac:dyDescent="0.2">
      <c r="B150" s="368" t="s">
        <v>326</v>
      </c>
      <c r="C150" s="369"/>
      <c r="D150" s="370"/>
      <c r="E150" s="56"/>
      <c r="F150" s="63"/>
      <c r="G150" s="63"/>
      <c r="H150" s="56"/>
      <c r="I150" s="56"/>
    </row>
    <row r="151" spans="2:9" s="59" customFormat="1" ht="26.25" thickBot="1" x14ac:dyDescent="0.25">
      <c r="B151" s="26" t="s">
        <v>327</v>
      </c>
      <c r="C151" s="282" t="s">
        <v>328</v>
      </c>
      <c r="D151" s="284" t="s">
        <v>329</v>
      </c>
      <c r="E151" s="56"/>
      <c r="F151" s="63"/>
      <c r="G151" s="63"/>
      <c r="H151" s="56"/>
      <c r="I151" s="56"/>
    </row>
    <row r="152" spans="2:9" ht="25.5" x14ac:dyDescent="0.2">
      <c r="B152" s="5" t="s">
        <v>330</v>
      </c>
      <c r="C152" s="25" t="s">
        <v>331</v>
      </c>
      <c r="D152" s="6" t="s">
        <v>332</v>
      </c>
      <c r="F152" s="63"/>
      <c r="G152" s="63"/>
    </row>
    <row r="153" spans="2:9" ht="89.25" x14ac:dyDescent="0.2">
      <c r="B153" s="7" t="s">
        <v>333</v>
      </c>
      <c r="C153" s="14" t="s">
        <v>334</v>
      </c>
      <c r="D153" s="8" t="s">
        <v>335</v>
      </c>
      <c r="F153" s="63"/>
      <c r="G153" s="63"/>
    </row>
    <row r="154" spans="2:9" s="59" customFormat="1" x14ac:dyDescent="0.2">
      <c r="B154" s="7" t="s">
        <v>336</v>
      </c>
      <c r="C154" s="14"/>
      <c r="D154" s="8"/>
      <c r="E154" s="56"/>
      <c r="F154" s="63"/>
      <c r="G154" s="63"/>
      <c r="H154" s="56"/>
      <c r="I154" s="56"/>
    </row>
    <row r="155" spans="2:9" s="59" customFormat="1" ht="63.75" x14ac:dyDescent="0.2">
      <c r="B155" s="7" t="s">
        <v>337</v>
      </c>
      <c r="C155" s="14" t="s">
        <v>338</v>
      </c>
      <c r="D155" s="8" t="s">
        <v>339</v>
      </c>
      <c r="E155" s="56"/>
      <c r="F155" s="63"/>
      <c r="G155" s="63"/>
      <c r="H155" s="56"/>
      <c r="I155" s="56"/>
    </row>
    <row r="156" spans="2:9" s="59" customFormat="1" ht="318.75" x14ac:dyDescent="0.2">
      <c r="B156" s="232" t="s">
        <v>340</v>
      </c>
      <c r="C156" s="233" t="s">
        <v>341</v>
      </c>
      <c r="D156" s="234" t="s">
        <v>342</v>
      </c>
      <c r="E156" s="56" t="s">
        <v>343</v>
      </c>
      <c r="F156" s="63"/>
      <c r="G156" s="63"/>
      <c r="H156" s="56"/>
      <c r="I156" s="56"/>
    </row>
    <row r="157" spans="2:9" s="59" customFormat="1" ht="369.75" x14ac:dyDescent="0.2">
      <c r="B157" s="232" t="s">
        <v>344</v>
      </c>
      <c r="C157" s="233" t="s">
        <v>345</v>
      </c>
      <c r="D157" s="234" t="s">
        <v>346</v>
      </c>
      <c r="E157" s="56"/>
      <c r="F157" s="63"/>
      <c r="G157" s="63"/>
      <c r="H157" s="56"/>
      <c r="I157" s="56"/>
    </row>
    <row r="158" spans="2:9" ht="216.75" x14ac:dyDescent="0.25">
      <c r="B158" s="29" t="s">
        <v>348</v>
      </c>
      <c r="C158" s="14" t="s">
        <v>349</v>
      </c>
      <c r="D158" s="290" t="s">
        <v>350</v>
      </c>
      <c r="E158" s="291" t="s">
        <v>351</v>
      </c>
      <c r="F158" s="56" t="s">
        <v>352</v>
      </c>
      <c r="G158" s="63"/>
    </row>
    <row r="159" spans="2:9" ht="15" customHeight="1" x14ac:dyDescent="0.2">
      <c r="B159" s="388" t="s">
        <v>353</v>
      </c>
      <c r="C159" s="235" t="s">
        <v>354</v>
      </c>
      <c r="D159" s="233" t="s">
        <v>355</v>
      </c>
      <c r="E159" s="361" t="s">
        <v>351</v>
      </c>
      <c r="F159" s="63"/>
      <c r="G159" s="63"/>
    </row>
    <row r="160" spans="2:9" ht="114.75" x14ac:dyDescent="0.2">
      <c r="B160" s="389"/>
      <c r="C160" s="236" t="s">
        <v>356</v>
      </c>
      <c r="D160" s="233" t="s">
        <v>357</v>
      </c>
      <c r="E160" s="362"/>
      <c r="F160" s="63"/>
      <c r="G160" s="63"/>
    </row>
    <row r="161" spans="2:9" ht="102" x14ac:dyDescent="0.2">
      <c r="B161" s="389"/>
      <c r="C161" s="235" t="s">
        <v>358</v>
      </c>
      <c r="D161" s="233" t="s">
        <v>359</v>
      </c>
      <c r="E161" s="362"/>
      <c r="F161" s="63"/>
      <c r="G161" s="63"/>
    </row>
    <row r="162" spans="2:9" ht="153" x14ac:dyDescent="0.2">
      <c r="B162" s="389"/>
      <c r="C162" s="235" t="s">
        <v>360</v>
      </c>
      <c r="D162" s="233" t="s">
        <v>361</v>
      </c>
      <c r="E162" s="362"/>
      <c r="F162" s="63"/>
      <c r="G162" s="63"/>
    </row>
    <row r="163" spans="2:9" ht="102" x14ac:dyDescent="0.2">
      <c r="B163" s="389"/>
      <c r="C163" s="235" t="s">
        <v>362</v>
      </c>
      <c r="D163" s="233" t="s">
        <v>357</v>
      </c>
      <c r="E163" s="362"/>
      <c r="F163" s="63"/>
      <c r="G163" s="63"/>
    </row>
    <row r="164" spans="2:9" ht="114.75" x14ac:dyDescent="0.2">
      <c r="B164" s="389"/>
      <c r="C164" s="235" t="s">
        <v>363</v>
      </c>
      <c r="D164" s="233" t="s">
        <v>364</v>
      </c>
      <c r="E164" s="362"/>
      <c r="F164" s="63"/>
      <c r="G164" s="63"/>
    </row>
    <row r="165" spans="2:9" ht="255" x14ac:dyDescent="0.2">
      <c r="B165" s="389"/>
      <c r="C165" s="235" t="s">
        <v>365</v>
      </c>
      <c r="D165" s="235" t="s">
        <v>366</v>
      </c>
      <c r="E165" s="362"/>
      <c r="F165" s="63"/>
      <c r="G165" s="63"/>
    </row>
    <row r="166" spans="2:9" ht="76.5" x14ac:dyDescent="0.2">
      <c r="B166" s="389"/>
      <c r="C166" s="235" t="s">
        <v>367</v>
      </c>
      <c r="D166" s="233" t="s">
        <v>368</v>
      </c>
      <c r="E166" s="362"/>
      <c r="F166" s="63"/>
      <c r="G166" s="63"/>
    </row>
    <row r="167" spans="2:9" ht="178.5" x14ac:dyDescent="0.2">
      <c r="B167" s="389"/>
      <c r="C167" s="235" t="s">
        <v>369</v>
      </c>
      <c r="D167" s="233" t="s">
        <v>370</v>
      </c>
      <c r="E167" s="362"/>
      <c r="F167" s="63"/>
      <c r="G167" s="63"/>
    </row>
    <row r="168" spans="2:9" ht="204" x14ac:dyDescent="0.2">
      <c r="B168" s="389"/>
      <c r="C168" s="235" t="s">
        <v>371</v>
      </c>
      <c r="D168" s="233" t="s">
        <v>372</v>
      </c>
      <c r="E168" s="362"/>
      <c r="F168" s="63"/>
      <c r="G168" s="63"/>
    </row>
    <row r="169" spans="2:9" ht="382.5" x14ac:dyDescent="0.2">
      <c r="B169" s="389"/>
      <c r="C169" s="235" t="s">
        <v>373</v>
      </c>
      <c r="D169" s="233" t="s">
        <v>374</v>
      </c>
      <c r="E169" s="362"/>
      <c r="F169" s="63"/>
      <c r="G169" s="63"/>
    </row>
    <row r="170" spans="2:9" s="59" customFormat="1" ht="141" thickBot="1" x14ac:dyDescent="0.25">
      <c r="B170" s="390"/>
      <c r="C170" s="235" t="s">
        <v>375</v>
      </c>
      <c r="D170" s="233" t="s">
        <v>376</v>
      </c>
      <c r="E170" s="362"/>
      <c r="F170" s="56" t="s">
        <v>347</v>
      </c>
      <c r="G170" s="63"/>
      <c r="H170" s="56"/>
      <c r="I170" s="56"/>
    </row>
    <row r="171" spans="2:9" s="59" customFormat="1" ht="46.5" customHeight="1" thickBot="1" x14ac:dyDescent="0.25">
      <c r="B171" s="68"/>
      <c r="C171" s="56"/>
      <c r="D171" s="56"/>
      <c r="E171" s="56"/>
      <c r="F171" s="56"/>
      <c r="G171" s="56"/>
      <c r="H171" s="56"/>
      <c r="I171" s="56"/>
    </row>
    <row r="172" spans="2:9" s="59" customFormat="1" ht="12.75" customHeight="1" x14ac:dyDescent="0.2">
      <c r="B172" s="318" t="s">
        <v>377</v>
      </c>
      <c r="C172" s="319"/>
      <c r="D172" s="319"/>
      <c r="E172" s="319"/>
      <c r="F172" s="319"/>
      <c r="G172" s="319"/>
      <c r="H172" s="320"/>
      <c r="I172" s="56"/>
    </row>
    <row r="173" spans="2:9" s="59" customFormat="1" ht="12.75" customHeight="1" x14ac:dyDescent="0.2">
      <c r="B173" s="365" t="s">
        <v>378</v>
      </c>
      <c r="C173" s="366"/>
      <c r="D173" s="366"/>
      <c r="E173" s="366"/>
      <c r="F173" s="366"/>
      <c r="G173" s="366"/>
      <c r="H173" s="367"/>
      <c r="I173" s="56"/>
    </row>
    <row r="174" spans="2:9" s="59" customFormat="1" ht="77.25" thickBot="1" x14ac:dyDescent="0.25">
      <c r="B174" s="55" t="s">
        <v>379</v>
      </c>
      <c r="C174" s="282" t="s">
        <v>380</v>
      </c>
      <c r="D174" s="282" t="s">
        <v>381</v>
      </c>
      <c r="E174" s="282" t="s">
        <v>382</v>
      </c>
      <c r="F174" s="282" t="s">
        <v>383</v>
      </c>
      <c r="G174" s="282" t="s">
        <v>384</v>
      </c>
      <c r="H174" s="284" t="s">
        <v>270</v>
      </c>
      <c r="I174" s="56"/>
    </row>
    <row r="175" spans="2:9" s="59" customFormat="1" x14ac:dyDescent="0.2">
      <c r="B175" s="36" t="s">
        <v>385</v>
      </c>
      <c r="C175" s="89">
        <v>0</v>
      </c>
      <c r="D175" s="89">
        <v>0</v>
      </c>
      <c r="E175" s="89">
        <v>0</v>
      </c>
      <c r="F175" s="89">
        <v>0</v>
      </c>
      <c r="G175" s="89">
        <v>0</v>
      </c>
      <c r="H175" s="38"/>
      <c r="I175" s="56"/>
    </row>
    <row r="176" spans="2:9" s="59" customFormat="1" ht="76.5" x14ac:dyDescent="0.2">
      <c r="B176" s="33" t="s">
        <v>386</v>
      </c>
      <c r="C176" s="12">
        <v>3</v>
      </c>
      <c r="D176" s="99">
        <v>11348.62</v>
      </c>
      <c r="E176" s="12" t="s">
        <v>387</v>
      </c>
      <c r="F176" s="12">
        <v>0</v>
      </c>
      <c r="G176" s="100">
        <v>1</v>
      </c>
      <c r="H176" s="90" t="s">
        <v>388</v>
      </c>
      <c r="I176" s="56"/>
    </row>
    <row r="177" spans="2:11" s="59" customFormat="1" x14ac:dyDescent="0.2">
      <c r="B177" s="33" t="s">
        <v>389</v>
      </c>
      <c r="C177" s="12">
        <v>0</v>
      </c>
      <c r="D177" s="12">
        <v>0</v>
      </c>
      <c r="E177" s="12">
        <v>0</v>
      </c>
      <c r="F177" s="12">
        <v>0</v>
      </c>
      <c r="G177" s="12">
        <v>0</v>
      </c>
      <c r="H177" s="34"/>
      <c r="I177" s="56"/>
    </row>
    <row r="178" spans="2:11" ht="13.5" thickBot="1" x14ac:dyDescent="0.25">
      <c r="B178" s="35" t="s">
        <v>390</v>
      </c>
      <c r="C178" s="88">
        <v>0</v>
      </c>
      <c r="D178" s="88">
        <v>0</v>
      </c>
      <c r="E178" s="88">
        <v>0</v>
      </c>
      <c r="F178" s="88">
        <v>0</v>
      </c>
      <c r="G178" s="88">
        <v>0</v>
      </c>
      <c r="H178" s="77"/>
    </row>
    <row r="179" spans="2:11" s="59" customFormat="1" ht="35.25" customHeight="1" thickBot="1" x14ac:dyDescent="0.25"/>
    <row r="180" spans="2:11" s="59" customFormat="1" ht="60" customHeight="1" x14ac:dyDescent="0.2">
      <c r="B180" s="318" t="s">
        <v>391</v>
      </c>
      <c r="C180" s="319"/>
      <c r="D180" s="320"/>
    </row>
    <row r="181" spans="2:11" s="59" customFormat="1" ht="19.5" customHeight="1" thickBot="1" x14ac:dyDescent="0.25">
      <c r="B181" s="55" t="s">
        <v>392</v>
      </c>
      <c r="C181" s="282" t="s">
        <v>269</v>
      </c>
      <c r="D181" s="284" t="s">
        <v>270</v>
      </c>
    </row>
    <row r="182" spans="2:11" s="59" customFormat="1" ht="62.25" customHeight="1" x14ac:dyDescent="0.2">
      <c r="B182" s="230" t="s">
        <v>393</v>
      </c>
      <c r="C182" s="101" t="s">
        <v>272</v>
      </c>
      <c r="D182" s="102" t="s">
        <v>394</v>
      </c>
    </row>
    <row r="183" spans="2:11" ht="64.5" thickBot="1" x14ac:dyDescent="0.25">
      <c r="B183" s="229" t="s">
        <v>395</v>
      </c>
      <c r="C183" s="96" t="s">
        <v>272</v>
      </c>
      <c r="D183" s="103" t="s">
        <v>396</v>
      </c>
      <c r="E183" s="59"/>
      <c r="F183" s="59"/>
      <c r="G183" s="59"/>
      <c r="H183" s="59"/>
      <c r="I183" s="59"/>
      <c r="J183" s="181"/>
      <c r="K183" s="181"/>
    </row>
    <row r="184" spans="2:11" s="59" customFormat="1" ht="12.75" customHeight="1" x14ac:dyDescent="0.2">
      <c r="B184" s="56"/>
      <c r="C184" s="56"/>
      <c r="D184" s="56"/>
      <c r="E184" s="56"/>
      <c r="F184" s="56"/>
      <c r="G184" s="56"/>
      <c r="H184" s="56"/>
      <c r="I184" s="56"/>
      <c r="J184" s="281"/>
      <c r="K184" s="281"/>
    </row>
    <row r="185" spans="2:11" s="59" customFormat="1" ht="43.5" customHeight="1" thickBot="1" x14ac:dyDescent="0.25">
      <c r="B185" s="69"/>
      <c r="C185" s="56"/>
      <c r="D185" s="56"/>
      <c r="E185" s="56"/>
      <c r="F185" s="63"/>
      <c r="G185" s="63"/>
      <c r="H185" s="56"/>
      <c r="I185" s="56"/>
      <c r="J185" s="317"/>
      <c r="K185" s="317"/>
    </row>
    <row r="186" spans="2:11" s="59" customFormat="1" ht="12.75" customHeight="1" x14ac:dyDescent="0.2">
      <c r="B186" s="318" t="s">
        <v>397</v>
      </c>
      <c r="C186" s="319"/>
      <c r="D186" s="320"/>
      <c r="F186" s="57"/>
      <c r="G186" s="57"/>
      <c r="J186" s="317"/>
      <c r="K186" s="317"/>
    </row>
    <row r="187" spans="2:11" s="59" customFormat="1" ht="11.25" customHeight="1" thickBot="1" x14ac:dyDescent="0.25">
      <c r="B187" s="55" t="s">
        <v>398</v>
      </c>
      <c r="C187" s="282" t="s">
        <v>269</v>
      </c>
      <c r="D187" s="284" t="s">
        <v>270</v>
      </c>
      <c r="F187" s="57"/>
      <c r="G187" s="57"/>
      <c r="J187" s="317"/>
      <c r="K187" s="317"/>
    </row>
    <row r="188" spans="2:11" s="59" customFormat="1" ht="51" x14ac:dyDescent="0.2">
      <c r="B188" s="230" t="s">
        <v>399</v>
      </c>
      <c r="C188" s="31" t="s">
        <v>272</v>
      </c>
      <c r="D188" s="237" t="s">
        <v>400</v>
      </c>
      <c r="F188" s="57"/>
      <c r="G188" s="57"/>
      <c r="J188" s="210"/>
      <c r="K188" s="210"/>
    </row>
    <row r="189" spans="2:11" s="59" customFormat="1" ht="51.75" thickBot="1" x14ac:dyDescent="0.25">
      <c r="B189" s="229" t="s">
        <v>401</v>
      </c>
      <c r="C189" s="32" t="s">
        <v>272</v>
      </c>
      <c r="D189" s="238" t="s">
        <v>400</v>
      </c>
      <c r="F189" s="57"/>
      <c r="G189" s="57"/>
      <c r="J189" s="210"/>
      <c r="K189" s="210"/>
    </row>
    <row r="190" spans="2:11" ht="13.5" thickBot="1" x14ac:dyDescent="0.25">
      <c r="B190" s="69"/>
      <c r="F190" s="63"/>
      <c r="G190" s="63"/>
    </row>
    <row r="191" spans="2:11" ht="12.75" customHeight="1" x14ac:dyDescent="0.2">
      <c r="B191" s="318" t="s">
        <v>402</v>
      </c>
      <c r="C191" s="319"/>
      <c r="D191" s="319"/>
      <c r="E191" s="319"/>
      <c r="F191" s="319"/>
      <c r="G191" s="319"/>
      <c r="H191" s="320"/>
      <c r="I191" s="59"/>
    </row>
    <row r="192" spans="2:11" x14ac:dyDescent="0.2">
      <c r="B192" s="325" t="s">
        <v>403</v>
      </c>
      <c r="C192" s="323" t="s">
        <v>404</v>
      </c>
      <c r="D192" s="323" t="s">
        <v>405</v>
      </c>
      <c r="E192" s="323" t="s">
        <v>406</v>
      </c>
      <c r="F192" s="323" t="s">
        <v>407</v>
      </c>
      <c r="G192" s="323" t="s">
        <v>408</v>
      </c>
      <c r="H192" s="327" t="s">
        <v>409</v>
      </c>
      <c r="I192" s="59"/>
    </row>
    <row r="193" spans="2:11" s="59" customFormat="1" ht="31.5" customHeight="1" thickBot="1" x14ac:dyDescent="0.25">
      <c r="B193" s="326"/>
      <c r="C193" s="324"/>
      <c r="D193" s="324"/>
      <c r="E193" s="324"/>
      <c r="F193" s="324"/>
      <c r="G193" s="324"/>
      <c r="H193" s="328"/>
    </row>
    <row r="194" spans="2:11" s="59" customFormat="1" ht="51" x14ac:dyDescent="0.2">
      <c r="B194" s="230" t="s">
        <v>410</v>
      </c>
      <c r="C194" s="101" t="s">
        <v>272</v>
      </c>
      <c r="D194" s="30" t="s">
        <v>411</v>
      </c>
      <c r="E194" s="30" t="s">
        <v>412</v>
      </c>
      <c r="F194" s="30"/>
      <c r="G194" s="30"/>
      <c r="H194" s="23"/>
    </row>
    <row r="195" spans="2:11" s="59" customFormat="1" ht="51" x14ac:dyDescent="0.2">
      <c r="B195" s="29" t="s">
        <v>413</v>
      </c>
      <c r="C195" s="101" t="s">
        <v>272</v>
      </c>
      <c r="D195" s="15" t="s">
        <v>414</v>
      </c>
      <c r="E195" s="15" t="s">
        <v>415</v>
      </c>
      <c r="F195" s="15"/>
      <c r="G195" s="15"/>
      <c r="H195" s="17"/>
    </row>
    <row r="196" spans="2:11" s="59" customFormat="1" ht="102" x14ac:dyDescent="0.2">
      <c r="B196" s="29" t="s">
        <v>416</v>
      </c>
      <c r="C196" s="101" t="s">
        <v>272</v>
      </c>
      <c r="D196" s="15" t="s">
        <v>417</v>
      </c>
      <c r="E196" s="15" t="s">
        <v>418</v>
      </c>
      <c r="F196" s="15"/>
      <c r="G196" s="15"/>
      <c r="H196" s="17"/>
    </row>
    <row r="197" spans="2:11" s="59" customFormat="1" ht="63.75" x14ac:dyDescent="0.2">
      <c r="B197" s="29" t="s">
        <v>419</v>
      </c>
      <c r="C197" s="101" t="s">
        <v>272</v>
      </c>
      <c r="D197" s="15" t="s">
        <v>420</v>
      </c>
      <c r="E197" s="15" t="s">
        <v>421</v>
      </c>
      <c r="F197" s="15"/>
      <c r="G197" s="15"/>
      <c r="H197" s="17"/>
    </row>
    <row r="198" spans="2:11" ht="64.5" thickBot="1" x14ac:dyDescent="0.25">
      <c r="B198" s="229" t="s">
        <v>422</v>
      </c>
      <c r="C198" s="101" t="s">
        <v>272</v>
      </c>
      <c r="D198" s="19" t="s">
        <v>423</v>
      </c>
      <c r="E198" s="19" t="s">
        <v>424</v>
      </c>
      <c r="F198" s="19"/>
      <c r="G198" s="19"/>
      <c r="H198" s="20"/>
      <c r="I198" s="59"/>
    </row>
    <row r="199" spans="2:11" ht="13.5" thickBot="1" x14ac:dyDescent="0.25">
      <c r="B199" s="68"/>
      <c r="F199" s="63"/>
      <c r="G199" s="63"/>
    </row>
    <row r="200" spans="2:11" s="59" customFormat="1" ht="12.75" customHeight="1" x14ac:dyDescent="0.2">
      <c r="B200" s="318" t="s">
        <v>425</v>
      </c>
      <c r="C200" s="319"/>
      <c r="D200" s="319"/>
      <c r="E200" s="320"/>
      <c r="F200" s="57"/>
      <c r="G200" s="57"/>
    </row>
    <row r="201" spans="2:11" s="59" customFormat="1" ht="63.75" customHeight="1" thickBot="1" x14ac:dyDescent="0.25">
      <c r="B201" s="335" t="s">
        <v>426</v>
      </c>
      <c r="C201" s="336"/>
      <c r="D201" s="337" t="s">
        <v>427</v>
      </c>
      <c r="E201" s="338"/>
      <c r="F201" s="57"/>
      <c r="G201" s="57"/>
    </row>
    <row r="202" spans="2:11" s="59" customFormat="1" ht="80.25" customHeight="1" x14ac:dyDescent="0.2">
      <c r="B202" s="343" t="s">
        <v>428</v>
      </c>
      <c r="C202" s="344"/>
      <c r="D202" s="333" t="s">
        <v>429</v>
      </c>
      <c r="E202" s="334"/>
      <c r="F202" s="57"/>
      <c r="G202" s="57"/>
    </row>
    <row r="203" spans="2:11" s="59" customFormat="1" ht="64.5" customHeight="1" x14ac:dyDescent="0.2">
      <c r="B203" s="339" t="s">
        <v>430</v>
      </c>
      <c r="C203" s="340"/>
      <c r="D203" s="321" t="s">
        <v>431</v>
      </c>
      <c r="E203" s="322"/>
      <c r="F203" s="57"/>
      <c r="G203" s="57"/>
    </row>
    <row r="204" spans="2:11" s="59" customFormat="1" ht="105.75" customHeight="1" x14ac:dyDescent="0.2">
      <c r="B204" s="341" t="s">
        <v>432</v>
      </c>
      <c r="C204" s="342"/>
      <c r="D204" s="321" t="s">
        <v>433</v>
      </c>
      <c r="E204" s="322"/>
      <c r="F204" s="57"/>
      <c r="G204" s="57"/>
    </row>
    <row r="205" spans="2:11" s="59" customFormat="1" ht="39.75" customHeight="1" thickBot="1" x14ac:dyDescent="0.25">
      <c r="B205" s="329" t="s">
        <v>434</v>
      </c>
      <c r="C205" s="330"/>
      <c r="D205" s="331" t="s">
        <v>435</v>
      </c>
      <c r="E205" s="332"/>
      <c r="F205" s="57"/>
      <c r="G205" s="57"/>
    </row>
    <row r="206" spans="2:11" s="59" customFormat="1" ht="39.75" customHeight="1" thickBot="1" x14ac:dyDescent="0.25">
      <c r="B206" s="239"/>
      <c r="C206" s="239"/>
      <c r="D206" s="240"/>
      <c r="E206" s="240"/>
      <c r="F206" s="57"/>
      <c r="G206" s="57"/>
    </row>
    <row r="207" spans="2:11" s="59" customFormat="1" ht="15.75" thickBot="1" x14ac:dyDescent="0.25">
      <c r="B207" s="411" t="s">
        <v>436</v>
      </c>
      <c r="C207" s="412"/>
      <c r="D207" s="412"/>
      <c r="E207" s="412"/>
      <c r="F207" s="412"/>
      <c r="G207" s="412"/>
      <c r="H207" s="412"/>
      <c r="I207" s="412"/>
      <c r="J207" s="412"/>
      <c r="K207" s="413"/>
    </row>
    <row r="208" spans="2:11" s="59" customFormat="1" ht="12.75" customHeight="1" thickBot="1" x14ac:dyDescent="0.3">
      <c r="B208" s="414" t="s">
        <v>437</v>
      </c>
      <c r="C208" s="415"/>
      <c r="D208" s="416" t="s">
        <v>438</v>
      </c>
      <c r="E208" s="414" t="s">
        <v>439</v>
      </c>
      <c r="F208" s="415"/>
      <c r="G208" s="419" t="s">
        <v>440</v>
      </c>
      <c r="H208" s="241" t="s">
        <v>441</v>
      </c>
      <c r="I208" s="241" t="s">
        <v>441</v>
      </c>
      <c r="J208" s="241" t="s">
        <v>442</v>
      </c>
      <c r="K208" s="422" t="s">
        <v>443</v>
      </c>
    </row>
    <row r="209" spans="2:11" s="59" customFormat="1" ht="12.75" customHeight="1" x14ac:dyDescent="0.25">
      <c r="B209" s="425" t="s">
        <v>444</v>
      </c>
      <c r="C209" s="427" t="s">
        <v>445</v>
      </c>
      <c r="D209" s="417"/>
      <c r="E209" s="241" t="s">
        <v>446</v>
      </c>
      <c r="F209" s="241" t="s">
        <v>447</v>
      </c>
      <c r="G209" s="420"/>
      <c r="H209" s="242" t="s">
        <v>448</v>
      </c>
      <c r="I209" s="242" t="s">
        <v>449</v>
      </c>
      <c r="J209" s="242" t="s">
        <v>450</v>
      </c>
      <c r="K209" s="423"/>
    </row>
    <row r="210" spans="2:11" s="59" customFormat="1" ht="15.75" thickBot="1" x14ac:dyDescent="0.3">
      <c r="B210" s="426"/>
      <c r="C210" s="428"/>
      <c r="D210" s="418"/>
      <c r="E210" s="270"/>
      <c r="F210" s="270"/>
      <c r="G210" s="421"/>
      <c r="H210" s="270"/>
      <c r="I210" s="270"/>
      <c r="J210" s="270"/>
      <c r="K210" s="424"/>
    </row>
    <row r="211" spans="2:11" s="59" customFormat="1" ht="45" x14ac:dyDescent="0.2">
      <c r="B211" s="265">
        <v>1</v>
      </c>
      <c r="C211" s="266" t="s">
        <v>451</v>
      </c>
      <c r="D211" s="267" t="s">
        <v>452</v>
      </c>
      <c r="E211" s="268">
        <v>0.42</v>
      </c>
      <c r="F211" s="268">
        <v>0.42</v>
      </c>
      <c r="G211" s="268">
        <v>1</v>
      </c>
      <c r="H211" s="406">
        <v>123376926.48999999</v>
      </c>
      <c r="I211" s="406">
        <v>101317642.81999999</v>
      </c>
      <c r="J211" s="408">
        <v>0.82120000000000004</v>
      </c>
      <c r="K211" s="269" t="s">
        <v>453</v>
      </c>
    </row>
    <row r="212" spans="2:11" s="59" customFormat="1" ht="45" x14ac:dyDescent="0.2">
      <c r="B212" s="256">
        <v>2</v>
      </c>
      <c r="C212" s="243" t="s">
        <v>454</v>
      </c>
      <c r="D212" s="244" t="s">
        <v>455</v>
      </c>
      <c r="E212" s="245">
        <v>0.67</v>
      </c>
      <c r="F212" s="245">
        <v>0.67</v>
      </c>
      <c r="G212" s="245">
        <v>1</v>
      </c>
      <c r="H212" s="406"/>
      <c r="I212" s="406"/>
      <c r="J212" s="408"/>
      <c r="K212" s="257" t="s">
        <v>456</v>
      </c>
    </row>
    <row r="213" spans="2:11" s="59" customFormat="1" ht="105.75" customHeight="1" x14ac:dyDescent="0.2">
      <c r="B213" s="256">
        <v>3</v>
      </c>
      <c r="C213" s="243" t="s">
        <v>457</v>
      </c>
      <c r="D213" s="244" t="s">
        <v>458</v>
      </c>
      <c r="E213" s="245">
        <v>0.79</v>
      </c>
      <c r="F213" s="245">
        <v>0.79</v>
      </c>
      <c r="G213" s="245">
        <v>1</v>
      </c>
      <c r="H213" s="407"/>
      <c r="I213" s="407"/>
      <c r="J213" s="409"/>
      <c r="K213" s="257" t="s">
        <v>459</v>
      </c>
    </row>
    <row r="214" spans="2:11" s="59" customFormat="1" ht="60" x14ac:dyDescent="0.2">
      <c r="B214" s="256">
        <v>4</v>
      </c>
      <c r="C214" s="243" t="s">
        <v>460</v>
      </c>
      <c r="D214" s="246" t="s">
        <v>461</v>
      </c>
      <c r="E214" s="245">
        <v>0.8</v>
      </c>
      <c r="F214" s="245">
        <v>0.8</v>
      </c>
      <c r="G214" s="245">
        <v>1</v>
      </c>
      <c r="H214" s="247">
        <v>1758949.95</v>
      </c>
      <c r="I214" s="247">
        <v>1621643.19</v>
      </c>
      <c r="J214" s="248">
        <v>0.92190000000000005</v>
      </c>
      <c r="K214" s="257" t="s">
        <v>462</v>
      </c>
    </row>
    <row r="215" spans="2:11" s="59" customFormat="1" ht="60" x14ac:dyDescent="0.2">
      <c r="B215" s="256">
        <v>5</v>
      </c>
      <c r="C215" s="249" t="s">
        <v>463</v>
      </c>
      <c r="D215" s="250" t="s">
        <v>464</v>
      </c>
      <c r="E215" s="251">
        <v>40</v>
      </c>
      <c r="F215" s="251">
        <v>22</v>
      </c>
      <c r="G215" s="252">
        <v>0.75</v>
      </c>
      <c r="H215" s="253">
        <v>3059991.65</v>
      </c>
      <c r="I215" s="253">
        <v>1339717.6200000001</v>
      </c>
      <c r="J215" s="254">
        <v>0.43780000000000002</v>
      </c>
      <c r="K215" s="258" t="s">
        <v>465</v>
      </c>
    </row>
    <row r="216" spans="2:11" s="59" customFormat="1" ht="90.75" thickBot="1" x14ac:dyDescent="0.25">
      <c r="B216" s="259">
        <v>6</v>
      </c>
      <c r="C216" s="260" t="s">
        <v>466</v>
      </c>
      <c r="D216" s="260" t="s">
        <v>467</v>
      </c>
      <c r="E216" s="261">
        <v>0.4</v>
      </c>
      <c r="F216" s="261">
        <v>0.4</v>
      </c>
      <c r="G216" s="261">
        <v>1</v>
      </c>
      <c r="H216" s="262">
        <v>54785480.530000001</v>
      </c>
      <c r="I216" s="262">
        <v>45426010.210000001</v>
      </c>
      <c r="J216" s="263">
        <v>0.82920000000000005</v>
      </c>
      <c r="K216" s="264" t="s">
        <v>468</v>
      </c>
    </row>
    <row r="217" spans="2:11" s="59" customFormat="1" ht="15" x14ac:dyDescent="0.25">
      <c r="B217" s="410" t="s">
        <v>469</v>
      </c>
      <c r="C217" s="410"/>
      <c r="D217" s="410"/>
      <c r="E217" s="410"/>
      <c r="F217" s="410"/>
      <c r="G217" s="410"/>
      <c r="H217" s="255">
        <f>SUM(H211:H216)</f>
        <v>182981348.62</v>
      </c>
      <c r="I217" s="255">
        <f>SUM(I211:I216)</f>
        <v>149705013.84</v>
      </c>
      <c r="J217"/>
      <c r="K217"/>
    </row>
    <row r="218" spans="2:11" s="59" customFormat="1" x14ac:dyDescent="0.2">
      <c r="B218" s="68"/>
      <c r="C218" s="56"/>
      <c r="D218" s="56"/>
      <c r="E218" s="56"/>
      <c r="F218" s="56"/>
      <c r="G218" s="56"/>
      <c r="H218" s="56"/>
      <c r="I218" s="56"/>
    </row>
    <row r="219" spans="2:11" s="59" customFormat="1" x14ac:dyDescent="0.2">
      <c r="B219" s="68"/>
      <c r="C219" s="56"/>
      <c r="D219" s="56"/>
      <c r="E219" s="56"/>
      <c r="F219" s="56"/>
      <c r="G219" s="56"/>
      <c r="H219" s="56"/>
      <c r="I219" s="56"/>
    </row>
    <row r="220" spans="2:11" s="59" customFormat="1" ht="13.5" thickBot="1" x14ac:dyDescent="0.25">
      <c r="B220" s="68"/>
      <c r="C220" s="56"/>
      <c r="D220" s="56"/>
      <c r="E220" s="56"/>
      <c r="F220" s="56"/>
      <c r="G220" s="63"/>
      <c r="H220" s="56"/>
      <c r="I220" s="56"/>
    </row>
    <row r="221" spans="2:11" s="59" customFormat="1" x14ac:dyDescent="0.2">
      <c r="B221" s="318" t="s">
        <v>470</v>
      </c>
      <c r="C221" s="319"/>
      <c r="D221" s="319"/>
      <c r="E221" s="319"/>
      <c r="F221" s="320"/>
      <c r="G221" s="57"/>
    </row>
    <row r="222" spans="2:11" s="59" customFormat="1" ht="64.5" thickBot="1" x14ac:dyDescent="0.25">
      <c r="B222" s="55" t="s">
        <v>471</v>
      </c>
      <c r="C222" s="282" t="s">
        <v>472</v>
      </c>
      <c r="D222" s="282" t="s">
        <v>473</v>
      </c>
      <c r="E222" s="282" t="s">
        <v>474</v>
      </c>
      <c r="F222" s="284" t="s">
        <v>270</v>
      </c>
      <c r="G222" s="57"/>
    </row>
    <row r="223" spans="2:11" s="59" customFormat="1" ht="25.5" x14ac:dyDescent="0.2">
      <c r="B223" s="104" t="s">
        <v>475</v>
      </c>
      <c r="C223" s="105">
        <v>54785480.530000001</v>
      </c>
      <c r="D223" s="105">
        <v>45426010.210000001</v>
      </c>
      <c r="E223" s="106">
        <f>+D223/C223</f>
        <v>0.82916148166529557</v>
      </c>
      <c r="F223" s="403" t="s">
        <v>476</v>
      </c>
      <c r="G223" s="57"/>
    </row>
    <row r="224" spans="2:11" s="59" customFormat="1" ht="12.75" customHeight="1" x14ac:dyDescent="0.2">
      <c r="B224" s="104" t="s">
        <v>477</v>
      </c>
      <c r="C224" s="105">
        <v>123376926.48999999</v>
      </c>
      <c r="D224" s="105">
        <v>101317642.81999999</v>
      </c>
      <c r="E224" s="106">
        <f t="shared" ref="E224:E226" si="0">+D224/C224</f>
        <v>0.82120414004811537</v>
      </c>
      <c r="F224" s="404"/>
      <c r="G224" s="57"/>
    </row>
    <row r="225" spans="2:11" s="59" customFormat="1" ht="25.5" x14ac:dyDescent="0.2">
      <c r="B225" s="104" t="s">
        <v>478</v>
      </c>
      <c r="C225" s="105">
        <v>3059991.65</v>
      </c>
      <c r="D225" s="105">
        <v>1339717.6200000001</v>
      </c>
      <c r="E225" s="106">
        <f t="shared" si="0"/>
        <v>0.4378174103841101</v>
      </c>
      <c r="F225" s="404"/>
      <c r="G225" s="57"/>
    </row>
    <row r="226" spans="2:11" s="59" customFormat="1" x14ac:dyDescent="0.2">
      <c r="B226" s="104" t="s">
        <v>479</v>
      </c>
      <c r="C226" s="105">
        <v>1758949.95</v>
      </c>
      <c r="D226" s="105">
        <v>1621643.19</v>
      </c>
      <c r="E226" s="106">
        <f t="shared" si="0"/>
        <v>0.92193822228995204</v>
      </c>
      <c r="F226" s="404"/>
      <c r="G226" s="63"/>
      <c r="H226" s="56"/>
      <c r="I226" s="56"/>
    </row>
    <row r="227" spans="2:11" s="59" customFormat="1" x14ac:dyDescent="0.2">
      <c r="B227" s="104"/>
      <c r="C227" s="105"/>
      <c r="D227" s="105"/>
      <c r="E227" s="106"/>
      <c r="F227" s="404"/>
      <c r="G227" s="63"/>
      <c r="H227" s="56"/>
      <c r="I227" s="56"/>
    </row>
    <row r="228" spans="2:11" ht="13.5" thickBot="1" x14ac:dyDescent="0.25">
      <c r="B228" s="107" t="s">
        <v>480</v>
      </c>
      <c r="C228" s="108">
        <f>+SUM(C223:C227)</f>
        <v>182981348.61999997</v>
      </c>
      <c r="D228" s="108">
        <f>+SUM(D223:D227)</f>
        <v>149705013.84</v>
      </c>
      <c r="E228" s="203">
        <f>+D228/C228</f>
        <v>0.81814357020012229</v>
      </c>
      <c r="F228" s="405"/>
      <c r="G228" s="57"/>
      <c r="H228" s="59"/>
      <c r="I228" s="59"/>
      <c r="J228" s="59"/>
      <c r="K228" s="59"/>
    </row>
    <row r="229" spans="2:11" s="59" customFormat="1" x14ac:dyDescent="0.2">
      <c r="B229" s="68"/>
      <c r="C229" s="56"/>
      <c r="D229" s="56"/>
      <c r="E229" s="56"/>
      <c r="F229" s="56"/>
      <c r="G229" s="57"/>
    </row>
    <row r="230" spans="2:11" s="59" customFormat="1" ht="66" customHeight="1" thickBot="1" x14ac:dyDescent="0.25">
      <c r="B230" s="68"/>
      <c r="C230" s="56"/>
      <c r="D230" s="56"/>
      <c r="E230" s="56"/>
      <c r="F230" s="56"/>
      <c r="G230" s="57"/>
    </row>
    <row r="231" spans="2:11" s="59" customFormat="1" ht="26.25" thickBot="1" x14ac:dyDescent="0.25">
      <c r="B231" s="293" t="s">
        <v>481</v>
      </c>
      <c r="C231" s="294" t="s">
        <v>482</v>
      </c>
      <c r="D231" s="294" t="s">
        <v>483</v>
      </c>
      <c r="E231" s="294" t="s">
        <v>484</v>
      </c>
      <c r="F231" s="295" t="s">
        <v>485</v>
      </c>
      <c r="G231" s="57"/>
    </row>
    <row r="232" spans="2:11" s="59" customFormat="1" x14ac:dyDescent="0.2">
      <c r="B232" s="296">
        <v>182981348.62</v>
      </c>
      <c r="C232" s="105">
        <v>151364406.69999999</v>
      </c>
      <c r="D232" s="105">
        <v>120219602.40000001</v>
      </c>
      <c r="E232" s="105">
        <v>31616941.920000002</v>
      </c>
      <c r="F232" s="297">
        <v>29485411.440000001</v>
      </c>
      <c r="G232" s="57"/>
    </row>
    <row r="233" spans="2:11" s="59" customFormat="1" ht="13.5" thickBot="1" x14ac:dyDescent="0.25">
      <c r="B233" s="298"/>
      <c r="C233" s="79"/>
      <c r="D233" s="79"/>
      <c r="E233" s="79"/>
      <c r="F233" s="299"/>
      <c r="G233" s="57"/>
    </row>
    <row r="234" spans="2:11" s="59" customFormat="1" ht="38.25" customHeight="1" thickBot="1" x14ac:dyDescent="0.25">
      <c r="B234" s="56"/>
      <c r="C234" s="56"/>
      <c r="D234" s="56"/>
      <c r="E234" s="56"/>
      <c r="F234" s="56"/>
      <c r="G234" s="57"/>
    </row>
    <row r="235" spans="2:11" s="59" customFormat="1" ht="78" customHeight="1" x14ac:dyDescent="0.2">
      <c r="B235" s="400" t="s">
        <v>486</v>
      </c>
      <c r="C235" s="401"/>
      <c r="D235" s="401"/>
      <c r="E235" s="402"/>
      <c r="G235" s="57"/>
    </row>
    <row r="236" spans="2:11" s="59" customFormat="1" ht="26.25" thickBot="1" x14ac:dyDescent="0.25">
      <c r="B236" s="26" t="s">
        <v>487</v>
      </c>
      <c r="C236" s="27" t="s">
        <v>472</v>
      </c>
      <c r="D236" s="27" t="s">
        <v>473</v>
      </c>
      <c r="E236" s="28" t="s">
        <v>474</v>
      </c>
      <c r="G236" s="57"/>
    </row>
    <row r="237" spans="2:11" s="59" customFormat="1" ht="25.5" x14ac:dyDescent="0.2">
      <c r="B237" s="204" t="s">
        <v>488</v>
      </c>
      <c r="C237" s="105">
        <v>277623.34000000003</v>
      </c>
      <c r="D237" s="105">
        <v>70623.210000000006</v>
      </c>
      <c r="E237" s="205">
        <f>+D237/C237</f>
        <v>0.25438498794805942</v>
      </c>
      <c r="G237" s="57"/>
    </row>
    <row r="238" spans="2:11" s="16" customFormat="1" ht="38.25" x14ac:dyDescent="0.2">
      <c r="B238" s="206" t="s">
        <v>489</v>
      </c>
      <c r="C238" s="105">
        <v>6204</v>
      </c>
      <c r="D238" s="105">
        <v>6204</v>
      </c>
      <c r="E238" s="205">
        <f t="shared" ref="E238:E240" si="1">+D238/C238</f>
        <v>1</v>
      </c>
      <c r="F238" s="59"/>
      <c r="G238" s="56"/>
      <c r="H238" s="56"/>
      <c r="I238" s="56"/>
      <c r="J238" s="59"/>
      <c r="K238" s="59"/>
    </row>
    <row r="239" spans="2:11" s="59" customFormat="1" ht="41.25" customHeight="1" x14ac:dyDescent="0.2">
      <c r="B239" s="206" t="s">
        <v>490</v>
      </c>
      <c r="C239" s="105">
        <v>8640</v>
      </c>
      <c r="D239" s="105">
        <v>8640</v>
      </c>
      <c r="E239" s="205">
        <f t="shared" si="1"/>
        <v>1</v>
      </c>
      <c r="G239" s="56"/>
      <c r="J239" s="56"/>
      <c r="K239" s="56"/>
    </row>
    <row r="240" spans="2:11" s="59" customFormat="1" ht="38.25" x14ac:dyDescent="0.2">
      <c r="B240" s="206" t="s">
        <v>491</v>
      </c>
      <c r="C240" s="105">
        <v>1132208.95</v>
      </c>
      <c r="D240" s="105">
        <v>801735.55</v>
      </c>
      <c r="E240" s="205">
        <f t="shared" si="1"/>
        <v>0.70811624479739366</v>
      </c>
      <c r="G240" s="56"/>
    </row>
    <row r="241" spans="2:11" s="59" customFormat="1" ht="25.5" x14ac:dyDescent="0.2">
      <c r="B241" s="206" t="s">
        <v>492</v>
      </c>
      <c r="C241" s="105" t="s">
        <v>493</v>
      </c>
      <c r="D241" s="105"/>
      <c r="E241" s="205"/>
      <c r="G241" s="56"/>
    </row>
    <row r="242" spans="2:11" s="59" customFormat="1" ht="51" x14ac:dyDescent="0.2">
      <c r="B242" s="206" t="s">
        <v>494</v>
      </c>
      <c r="C242" s="105" t="s">
        <v>493</v>
      </c>
      <c r="D242" s="105"/>
      <c r="E242" s="205"/>
      <c r="G242" s="56"/>
    </row>
    <row r="243" spans="2:11" ht="13.5" thickBot="1" x14ac:dyDescent="0.25">
      <c r="B243" s="207" t="s">
        <v>480</v>
      </c>
      <c r="C243" s="208">
        <f>+SUM(C237:C240)</f>
        <v>1424676.29</v>
      </c>
      <c r="D243" s="208">
        <f>+SUM(D237:D240)</f>
        <v>887202.76</v>
      </c>
      <c r="E243" s="209">
        <f>+D243/C243</f>
        <v>0.62273989272327956</v>
      </c>
      <c r="F243" s="59"/>
      <c r="H243" s="59"/>
      <c r="I243" s="59"/>
      <c r="J243" s="59"/>
      <c r="K243" s="59"/>
    </row>
    <row r="244" spans="2:11" ht="13.5" thickBot="1" x14ac:dyDescent="0.25">
      <c r="B244" s="68"/>
      <c r="H244" s="59"/>
      <c r="I244" s="59"/>
      <c r="J244" s="59"/>
      <c r="K244" s="59"/>
    </row>
    <row r="245" spans="2:11" x14ac:dyDescent="0.2">
      <c r="B245" s="350" t="s">
        <v>495</v>
      </c>
      <c r="C245" s="351"/>
      <c r="D245" s="351"/>
      <c r="E245" s="351"/>
      <c r="F245" s="351"/>
      <c r="G245" s="352"/>
      <c r="H245" s="59"/>
      <c r="I245" s="59"/>
      <c r="J245" s="59"/>
      <c r="K245" s="59"/>
    </row>
    <row r="246" spans="2:11" x14ac:dyDescent="0.2">
      <c r="B246" s="349" t="s">
        <v>496</v>
      </c>
      <c r="C246" s="394" t="s">
        <v>497</v>
      </c>
      <c r="D246" s="395"/>
      <c r="E246" s="395"/>
      <c r="F246" s="396"/>
      <c r="G246" s="397" t="s">
        <v>270</v>
      </c>
      <c r="H246" s="59"/>
      <c r="I246" s="59"/>
      <c r="J246" s="59"/>
      <c r="K246" s="59"/>
    </row>
    <row r="247" spans="2:11" x14ac:dyDescent="0.2">
      <c r="B247" s="349"/>
      <c r="C247" s="399" t="s">
        <v>498</v>
      </c>
      <c r="D247" s="399"/>
      <c r="E247" s="399" t="s">
        <v>499</v>
      </c>
      <c r="F247" s="399"/>
      <c r="G247" s="397"/>
      <c r="H247" s="59"/>
      <c r="I247" s="59"/>
      <c r="J247" s="59"/>
      <c r="K247" s="59"/>
    </row>
    <row r="248" spans="2:11" ht="13.5" thickBot="1" x14ac:dyDescent="0.25">
      <c r="B248" s="359"/>
      <c r="C248" s="286" t="s">
        <v>500</v>
      </c>
      <c r="D248" s="286" t="s">
        <v>501</v>
      </c>
      <c r="E248" s="286" t="s">
        <v>500</v>
      </c>
      <c r="F248" s="286" t="s">
        <v>502</v>
      </c>
      <c r="G248" s="398"/>
      <c r="H248" s="59"/>
      <c r="I248" s="59"/>
      <c r="J248" s="59"/>
      <c r="K248" s="59"/>
    </row>
    <row r="249" spans="2:11" ht="13.5" thickBot="1" x14ac:dyDescent="0.25">
      <c r="B249" s="211" t="s">
        <v>503</v>
      </c>
      <c r="C249" s="212">
        <v>129</v>
      </c>
      <c r="D249" s="213">
        <v>327324.33</v>
      </c>
      <c r="E249" s="212">
        <v>129</v>
      </c>
      <c r="F249" s="213">
        <v>327324.33</v>
      </c>
      <c r="G249" s="391" t="s">
        <v>504</v>
      </c>
      <c r="H249" s="59"/>
      <c r="I249" s="59"/>
      <c r="J249" s="16"/>
      <c r="K249" s="16"/>
    </row>
    <row r="250" spans="2:11" ht="13.5" thickBot="1" x14ac:dyDescent="0.25">
      <c r="B250" s="214" t="s">
        <v>505</v>
      </c>
      <c r="C250" s="215">
        <v>0</v>
      </c>
      <c r="D250" s="216">
        <v>0</v>
      </c>
      <c r="E250" s="215">
        <v>0</v>
      </c>
      <c r="F250" s="216">
        <v>0</v>
      </c>
      <c r="G250" s="392"/>
      <c r="H250" s="59"/>
      <c r="I250" s="59"/>
      <c r="J250" s="59"/>
      <c r="K250" s="59"/>
    </row>
    <row r="251" spans="2:11" ht="13.5" thickBot="1" x14ac:dyDescent="0.25">
      <c r="B251" s="214" t="s">
        <v>506</v>
      </c>
      <c r="C251" s="215">
        <v>0</v>
      </c>
      <c r="D251" s="216">
        <v>0</v>
      </c>
      <c r="E251" s="215">
        <v>0</v>
      </c>
      <c r="F251" s="216">
        <v>0</v>
      </c>
      <c r="G251" s="392"/>
      <c r="H251" s="59"/>
      <c r="I251" s="59"/>
      <c r="J251" s="59"/>
      <c r="K251" s="59"/>
    </row>
    <row r="252" spans="2:11" ht="13.5" thickBot="1" x14ac:dyDescent="0.25">
      <c r="B252" s="214" t="s">
        <v>507</v>
      </c>
      <c r="C252" s="215">
        <v>16</v>
      </c>
      <c r="D252" s="216">
        <v>1629588.04</v>
      </c>
      <c r="E252" s="273">
        <v>4</v>
      </c>
      <c r="F252" s="216">
        <v>97364.99</v>
      </c>
      <c r="G252" s="392"/>
      <c r="H252" s="59"/>
      <c r="I252" s="59"/>
      <c r="J252" s="59"/>
      <c r="K252" s="59"/>
    </row>
    <row r="253" spans="2:11" ht="26.25" thickBot="1" x14ac:dyDescent="0.25">
      <c r="B253" s="214" t="s">
        <v>508</v>
      </c>
      <c r="C253" s="215">
        <v>0</v>
      </c>
      <c r="D253" s="216">
        <v>0</v>
      </c>
      <c r="E253" s="215">
        <v>0</v>
      </c>
      <c r="F253" s="216">
        <v>0</v>
      </c>
      <c r="G253" s="392"/>
      <c r="H253" s="59"/>
      <c r="I253" s="59"/>
      <c r="J253" s="59"/>
      <c r="K253" s="59"/>
    </row>
    <row r="254" spans="2:11" ht="13.5" thickBot="1" x14ac:dyDescent="0.25">
      <c r="B254" s="214" t="s">
        <v>509</v>
      </c>
      <c r="C254" s="215">
        <v>0</v>
      </c>
      <c r="D254" s="216">
        <v>0</v>
      </c>
      <c r="E254" s="215">
        <v>0</v>
      </c>
      <c r="F254" s="216">
        <v>0</v>
      </c>
      <c r="G254" s="392"/>
      <c r="H254" s="59"/>
      <c r="I254" s="59"/>
    </row>
    <row r="255" spans="2:11" ht="13.5" thickBot="1" x14ac:dyDescent="0.25">
      <c r="B255" s="214" t="s">
        <v>510</v>
      </c>
      <c r="C255" s="215">
        <v>0</v>
      </c>
      <c r="D255" s="216">
        <v>0</v>
      </c>
      <c r="E255" s="215">
        <v>0</v>
      </c>
      <c r="F255" s="216">
        <v>0</v>
      </c>
      <c r="G255" s="392"/>
      <c r="H255" s="59"/>
      <c r="I255" s="59"/>
    </row>
    <row r="256" spans="2:11" ht="12.75" customHeight="1" thickBot="1" x14ac:dyDescent="0.25">
      <c r="B256" s="214" t="s">
        <v>511</v>
      </c>
      <c r="C256" s="215">
        <v>1</v>
      </c>
      <c r="D256" s="216">
        <v>59990</v>
      </c>
      <c r="E256" s="215">
        <v>0</v>
      </c>
      <c r="F256" s="216">
        <v>0</v>
      </c>
      <c r="G256" s="392"/>
      <c r="H256" s="59"/>
      <c r="I256" s="59"/>
    </row>
    <row r="257" spans="2:9" ht="13.5" thickBot="1" x14ac:dyDescent="0.25">
      <c r="B257" s="214" t="s">
        <v>512</v>
      </c>
      <c r="C257" s="215">
        <v>0</v>
      </c>
      <c r="D257" s="216">
        <v>0</v>
      </c>
      <c r="E257" s="215">
        <v>0</v>
      </c>
      <c r="F257" s="216">
        <v>0</v>
      </c>
      <c r="G257" s="392"/>
      <c r="H257" s="59"/>
      <c r="I257" s="59"/>
    </row>
    <row r="258" spans="2:9" ht="13.5" thickBot="1" x14ac:dyDescent="0.25">
      <c r="B258" s="214" t="s">
        <v>513</v>
      </c>
      <c r="C258" s="215">
        <v>0</v>
      </c>
      <c r="D258" s="216">
        <v>0</v>
      </c>
      <c r="E258" s="215">
        <v>0</v>
      </c>
      <c r="F258" s="216">
        <v>0</v>
      </c>
      <c r="G258" s="392"/>
      <c r="H258" s="59"/>
      <c r="I258" s="59"/>
    </row>
    <row r="259" spans="2:9" ht="13.5" thickBot="1" x14ac:dyDescent="0.25">
      <c r="B259" s="214" t="s">
        <v>514</v>
      </c>
      <c r="C259" s="215">
        <v>0</v>
      </c>
      <c r="D259" s="216">
        <v>0</v>
      </c>
      <c r="E259" s="215">
        <v>0</v>
      </c>
      <c r="F259" s="216">
        <v>0</v>
      </c>
      <c r="G259" s="392"/>
      <c r="H259" s="59"/>
      <c r="I259" s="59"/>
    </row>
    <row r="260" spans="2:9" ht="13.5" thickBot="1" x14ac:dyDescent="0.25">
      <c r="B260" s="214" t="s">
        <v>515</v>
      </c>
      <c r="C260" s="215">
        <v>0</v>
      </c>
      <c r="D260" s="216">
        <v>0</v>
      </c>
      <c r="E260" s="215">
        <v>0</v>
      </c>
      <c r="F260" s="216">
        <v>0</v>
      </c>
      <c r="G260" s="392"/>
    </row>
    <row r="261" spans="2:9" ht="13.5" thickBot="1" x14ac:dyDescent="0.25">
      <c r="B261" s="214" t="s">
        <v>516</v>
      </c>
      <c r="C261" s="215">
        <v>10</v>
      </c>
      <c r="D261" s="216">
        <v>4728272.88</v>
      </c>
      <c r="E261" s="215">
        <v>0</v>
      </c>
      <c r="F261" s="216">
        <v>0</v>
      </c>
      <c r="G261" s="392"/>
      <c r="H261" s="59"/>
      <c r="I261" s="59"/>
    </row>
    <row r="262" spans="2:9" ht="13.5" thickBot="1" x14ac:dyDescent="0.25">
      <c r="B262" s="214" t="s">
        <v>517</v>
      </c>
      <c r="C262" s="215">
        <v>21</v>
      </c>
      <c r="D262" s="216">
        <v>1815011.59</v>
      </c>
      <c r="E262" s="215">
        <v>21</v>
      </c>
      <c r="F262" s="216">
        <v>1815011.59</v>
      </c>
      <c r="G262" s="392"/>
      <c r="H262" s="59"/>
      <c r="I262" s="59"/>
    </row>
    <row r="263" spans="2:9" ht="13.5" customHeight="1" thickBot="1" x14ac:dyDescent="0.25">
      <c r="B263" s="214" t="s">
        <v>518</v>
      </c>
      <c r="C263" s="215">
        <v>0</v>
      </c>
      <c r="D263" s="216">
        <v>0</v>
      </c>
      <c r="E263" s="215">
        <v>0</v>
      </c>
      <c r="F263" s="216">
        <v>0</v>
      </c>
      <c r="G263" s="392"/>
      <c r="H263" s="59"/>
      <c r="I263" s="59"/>
    </row>
    <row r="264" spans="2:9" ht="13.5" thickBot="1" x14ac:dyDescent="0.25">
      <c r="B264" s="214" t="s">
        <v>519</v>
      </c>
      <c r="C264" s="215">
        <v>1</v>
      </c>
      <c r="D264" s="216">
        <v>964920</v>
      </c>
      <c r="E264" s="215">
        <v>0</v>
      </c>
      <c r="F264" s="216">
        <v>0</v>
      </c>
      <c r="G264" s="392"/>
      <c r="H264" s="59"/>
      <c r="I264" s="59"/>
    </row>
    <row r="265" spans="2:9" ht="13.5" thickBot="1" x14ac:dyDescent="0.25">
      <c r="B265" s="214" t="s">
        <v>520</v>
      </c>
      <c r="C265" s="96">
        <v>0</v>
      </c>
      <c r="D265" s="217">
        <v>0</v>
      </c>
      <c r="E265" s="96">
        <v>0</v>
      </c>
      <c r="F265" s="217">
        <v>0</v>
      </c>
      <c r="G265" s="393"/>
      <c r="H265" s="59"/>
      <c r="I265" s="59"/>
    </row>
    <row r="266" spans="2:9" ht="13.5" thickBot="1" x14ac:dyDescent="0.25">
      <c r="B266" s="68"/>
      <c r="H266" s="59"/>
      <c r="I266" s="59"/>
    </row>
    <row r="267" spans="2:9" x14ac:dyDescent="0.2">
      <c r="B267" s="350" t="s">
        <v>521</v>
      </c>
      <c r="C267" s="351"/>
      <c r="D267" s="352"/>
      <c r="E267" s="59"/>
      <c r="F267" s="57"/>
      <c r="G267" s="57"/>
      <c r="H267" s="59"/>
      <c r="I267" s="59"/>
    </row>
    <row r="268" spans="2:9" ht="24" customHeight="1" x14ac:dyDescent="0.2">
      <c r="B268" s="218" t="s">
        <v>522</v>
      </c>
      <c r="C268" s="219" t="s">
        <v>523</v>
      </c>
      <c r="D268" s="288" t="s">
        <v>270</v>
      </c>
      <c r="E268" s="59"/>
      <c r="F268" s="57"/>
      <c r="G268" s="57"/>
      <c r="H268" s="59"/>
      <c r="I268" s="59"/>
    </row>
    <row r="269" spans="2:9" ht="15" x14ac:dyDescent="0.2">
      <c r="B269" s="221" t="s">
        <v>524</v>
      </c>
      <c r="C269" s="222" t="s">
        <v>525</v>
      </c>
      <c r="D269" s="271" t="s">
        <v>526</v>
      </c>
      <c r="E269" s="59"/>
      <c r="F269" s="57"/>
      <c r="G269" s="57"/>
      <c r="H269" s="59"/>
      <c r="I269" s="59"/>
    </row>
    <row r="270" spans="2:9" ht="15" x14ac:dyDescent="0.2">
      <c r="B270" s="221" t="s">
        <v>524</v>
      </c>
      <c r="C270" s="222" t="s">
        <v>527</v>
      </c>
      <c r="D270" s="271" t="s">
        <v>528</v>
      </c>
      <c r="E270" s="59"/>
      <c r="F270" s="57"/>
      <c r="G270" s="57"/>
      <c r="H270" s="59"/>
      <c r="I270" s="59"/>
    </row>
    <row r="271" spans="2:9" ht="15" x14ac:dyDescent="0.2">
      <c r="B271" s="221" t="s">
        <v>524</v>
      </c>
      <c r="C271" s="223" t="s">
        <v>529</v>
      </c>
      <c r="D271" s="271" t="s">
        <v>530</v>
      </c>
      <c r="E271" s="57"/>
      <c r="F271" s="57"/>
      <c r="G271" s="57"/>
      <c r="H271" s="59"/>
      <c r="I271" s="59"/>
    </row>
    <row r="272" spans="2:9" ht="15.75" thickBot="1" x14ac:dyDescent="0.25">
      <c r="B272" s="220" t="s">
        <v>524</v>
      </c>
      <c r="C272" s="79" t="s">
        <v>531</v>
      </c>
      <c r="D272" s="272" t="s">
        <v>532</v>
      </c>
      <c r="E272" s="57"/>
      <c r="F272" s="57"/>
      <c r="G272" s="57"/>
      <c r="H272" s="16"/>
      <c r="I272" s="16"/>
    </row>
    <row r="273" spans="2:9" ht="13.5" thickBot="1" x14ac:dyDescent="0.25">
      <c r="B273" s="86"/>
      <c r="C273" s="87"/>
      <c r="D273" s="87"/>
      <c r="E273" s="57"/>
      <c r="F273" s="57"/>
      <c r="G273" s="57"/>
      <c r="H273" s="59"/>
      <c r="I273" s="59"/>
    </row>
    <row r="274" spans="2:9" ht="13.5" thickBot="1" x14ac:dyDescent="0.25">
      <c r="B274" s="356" t="s">
        <v>533</v>
      </c>
      <c r="C274" s="357"/>
      <c r="D274" s="358"/>
      <c r="E274" s="57"/>
      <c r="F274" s="57"/>
      <c r="G274" s="57"/>
      <c r="H274" s="59"/>
      <c r="I274" s="59"/>
    </row>
    <row r="275" spans="2:9" ht="64.5" thickBot="1" x14ac:dyDescent="0.25">
      <c r="B275" s="80" t="s">
        <v>534</v>
      </c>
      <c r="C275" s="81" t="s">
        <v>523</v>
      </c>
      <c r="D275" s="82" t="s">
        <v>270</v>
      </c>
      <c r="E275" s="57"/>
      <c r="F275" s="57"/>
      <c r="G275" s="57"/>
      <c r="H275" s="59"/>
      <c r="I275" s="59"/>
    </row>
    <row r="276" spans="2:9" x14ac:dyDescent="0.2">
      <c r="B276" s="224" t="s">
        <v>535</v>
      </c>
      <c r="C276" s="78" t="s">
        <v>535</v>
      </c>
      <c r="D276" s="83" t="s">
        <v>535</v>
      </c>
      <c r="E276" s="57"/>
      <c r="F276" s="57"/>
      <c r="G276" s="57"/>
      <c r="H276" s="59"/>
      <c r="I276" s="59"/>
    </row>
    <row r="277" spans="2:9" ht="13.5" thickBot="1" x14ac:dyDescent="0.25">
      <c r="B277" s="84"/>
      <c r="C277" s="79"/>
      <c r="D277" s="85"/>
      <c r="E277" s="57"/>
      <c r="F277" s="57"/>
      <c r="G277" s="57"/>
    </row>
    <row r="278" spans="2:9" ht="13.5" thickBot="1" x14ac:dyDescent="0.25">
      <c r="B278" s="16"/>
      <c r="C278" s="16"/>
      <c r="D278" s="16"/>
      <c r="E278" s="16"/>
      <c r="F278" s="16"/>
      <c r="G278" s="70"/>
    </row>
    <row r="279" spans="2:9" x14ac:dyDescent="0.2">
      <c r="B279" s="318" t="s">
        <v>536</v>
      </c>
      <c r="C279" s="319"/>
      <c r="D279" s="319"/>
      <c r="E279" s="319"/>
      <c r="F279" s="320"/>
      <c r="G279" s="57"/>
    </row>
    <row r="280" spans="2:9" ht="63.75" x14ac:dyDescent="0.2">
      <c r="B280" s="283" t="s">
        <v>537</v>
      </c>
      <c r="C280" s="21" t="s">
        <v>538</v>
      </c>
      <c r="D280" s="21" t="s">
        <v>539</v>
      </c>
      <c r="E280" s="21" t="s">
        <v>540</v>
      </c>
      <c r="F280" s="22" t="s">
        <v>270</v>
      </c>
      <c r="G280" s="57"/>
    </row>
    <row r="281" spans="2:9" ht="409.5" x14ac:dyDescent="0.2">
      <c r="B281" s="274" t="s">
        <v>541</v>
      </c>
      <c r="C281" s="275" t="s">
        <v>542</v>
      </c>
      <c r="D281" s="275" t="s">
        <v>543</v>
      </c>
      <c r="E281" s="275" t="s">
        <v>544</v>
      </c>
      <c r="F281" s="275" t="s">
        <v>545</v>
      </c>
      <c r="G281" s="57"/>
    </row>
    <row r="282" spans="2:9" ht="153" x14ac:dyDescent="0.2">
      <c r="B282" s="276" t="s">
        <v>541</v>
      </c>
      <c r="C282" s="277" t="s">
        <v>546</v>
      </c>
      <c r="D282" s="277" t="s">
        <v>547</v>
      </c>
      <c r="E282" s="277" t="s">
        <v>548</v>
      </c>
      <c r="F282" s="279" t="s">
        <v>549</v>
      </c>
      <c r="G282" s="57"/>
    </row>
    <row r="283" spans="2:9" ht="409.5" x14ac:dyDescent="0.2">
      <c r="B283" s="276" t="s">
        <v>541</v>
      </c>
      <c r="C283" s="277" t="s">
        <v>550</v>
      </c>
      <c r="D283" s="277" t="s">
        <v>551</v>
      </c>
      <c r="E283" s="277" t="s">
        <v>552</v>
      </c>
      <c r="F283" s="279" t="s">
        <v>553</v>
      </c>
      <c r="G283" s="63"/>
    </row>
    <row r="284" spans="2:9" ht="331.5" x14ac:dyDescent="0.2">
      <c r="B284" s="233" t="s">
        <v>541</v>
      </c>
      <c r="C284" s="275" t="s">
        <v>554</v>
      </c>
      <c r="D284" s="275" t="s">
        <v>555</v>
      </c>
      <c r="E284" s="275" t="s">
        <v>556</v>
      </c>
      <c r="F284" s="278" t="s">
        <v>557</v>
      </c>
      <c r="G284" s="63" t="s">
        <v>558</v>
      </c>
    </row>
    <row r="285" spans="2:9" ht="318.75" x14ac:dyDescent="0.2">
      <c r="B285" s="233" t="s">
        <v>541</v>
      </c>
      <c r="C285" s="275" t="s">
        <v>559</v>
      </c>
      <c r="D285" s="275" t="s">
        <v>560</v>
      </c>
      <c r="E285" s="275" t="s">
        <v>561</v>
      </c>
      <c r="F285" s="278" t="s">
        <v>562</v>
      </c>
      <c r="G285" s="63"/>
    </row>
    <row r="286" spans="2:9" ht="409.5" x14ac:dyDescent="0.2">
      <c r="B286" s="233" t="s">
        <v>541</v>
      </c>
      <c r="C286" s="275" t="s">
        <v>563</v>
      </c>
      <c r="D286" s="275" t="s">
        <v>564</v>
      </c>
      <c r="E286" s="275" t="s">
        <v>565</v>
      </c>
      <c r="F286" s="278" t="s">
        <v>566</v>
      </c>
      <c r="G286" s="63"/>
    </row>
    <row r="287" spans="2:9" ht="409.5" x14ac:dyDescent="0.2">
      <c r="B287" s="233" t="s">
        <v>541</v>
      </c>
      <c r="C287" s="275" t="s">
        <v>567</v>
      </c>
      <c r="D287" s="275" t="s">
        <v>568</v>
      </c>
      <c r="E287" s="275" t="s">
        <v>569</v>
      </c>
      <c r="F287" s="278" t="s">
        <v>570</v>
      </c>
      <c r="G287" s="63"/>
    </row>
    <row r="288" spans="2:9" ht="255" x14ac:dyDescent="0.2">
      <c r="B288" s="233" t="s">
        <v>571</v>
      </c>
      <c r="C288" s="233" t="s">
        <v>572</v>
      </c>
      <c r="D288" s="275" t="s">
        <v>573</v>
      </c>
      <c r="E288" s="275" t="s">
        <v>574</v>
      </c>
      <c r="F288" s="278" t="s">
        <v>575</v>
      </c>
      <c r="G288" s="63"/>
    </row>
    <row r="289" spans="2:7" x14ac:dyDescent="0.2">
      <c r="B289" s="68"/>
      <c r="E289" s="63"/>
      <c r="F289" s="63"/>
      <c r="G289" s="63"/>
    </row>
    <row r="290" spans="2:7" x14ac:dyDescent="0.2">
      <c r="B290" s="68"/>
      <c r="E290" s="63"/>
      <c r="F290" s="63"/>
      <c r="G290" s="63"/>
    </row>
    <row r="291" spans="2:7" x14ac:dyDescent="0.2">
      <c r="B291" s="68"/>
      <c r="E291" s="63"/>
      <c r="F291" s="63"/>
      <c r="G291" s="63"/>
    </row>
    <row r="292" spans="2:7" x14ac:dyDescent="0.2">
      <c r="B292" s="68"/>
      <c r="E292" s="63"/>
      <c r="F292" s="63"/>
      <c r="G292" s="63"/>
    </row>
    <row r="293" spans="2:7" x14ac:dyDescent="0.2">
      <c r="B293" s="68"/>
      <c r="E293" s="63"/>
      <c r="F293" s="63"/>
      <c r="G293" s="63"/>
    </row>
    <row r="294" spans="2:7" x14ac:dyDescent="0.2">
      <c r="B294" s="68"/>
      <c r="E294" s="63"/>
      <c r="F294" s="63"/>
      <c r="G294" s="63"/>
    </row>
    <row r="295" spans="2:7" x14ac:dyDescent="0.2">
      <c r="B295" s="68"/>
      <c r="E295" s="63"/>
      <c r="F295" s="63"/>
      <c r="G295" s="63"/>
    </row>
    <row r="296" spans="2:7" x14ac:dyDescent="0.2">
      <c r="B296" s="68"/>
      <c r="E296" s="63"/>
      <c r="F296" s="63"/>
      <c r="G296" s="63"/>
    </row>
  </sheetData>
  <mergeCells count="82">
    <mergeCell ref="H211:H213"/>
    <mergeCell ref="I211:I213"/>
    <mergeCell ref="J211:J213"/>
    <mergeCell ref="B217:G217"/>
    <mergeCell ref="B207:K207"/>
    <mergeCell ref="B208:C208"/>
    <mergeCell ref="D208:D210"/>
    <mergeCell ref="E208:F208"/>
    <mergeCell ref="G208:G210"/>
    <mergeCell ref="K208:K210"/>
    <mergeCell ref="B209:B210"/>
    <mergeCell ref="C209:C210"/>
    <mergeCell ref="B279:F279"/>
    <mergeCell ref="G249:G265"/>
    <mergeCell ref="B267:D267"/>
    <mergeCell ref="B274:D274"/>
    <mergeCell ref="B221:F221"/>
    <mergeCell ref="B246:B248"/>
    <mergeCell ref="C246:F246"/>
    <mergeCell ref="G246:G248"/>
    <mergeCell ref="C247:D247"/>
    <mergeCell ref="E247:F247"/>
    <mergeCell ref="B235:E235"/>
    <mergeCell ref="B245:G245"/>
    <mergeCell ref="F223:F228"/>
    <mergeCell ref="B59:J59"/>
    <mergeCell ref="B128:B131"/>
    <mergeCell ref="B132:B137"/>
    <mergeCell ref="B172:H172"/>
    <mergeCell ref="B173:H173"/>
    <mergeCell ref="B150:D150"/>
    <mergeCell ref="B75:H75"/>
    <mergeCell ref="H76:H77"/>
    <mergeCell ref="I76:I77"/>
    <mergeCell ref="I78:I95"/>
    <mergeCell ref="B76:B77"/>
    <mergeCell ref="C76:C77"/>
    <mergeCell ref="D76:D77"/>
    <mergeCell ref="E76:E77"/>
    <mergeCell ref="F76:G76"/>
    <mergeCell ref="B159:B170"/>
    <mergeCell ref="B140:F140"/>
    <mergeCell ref="B144:D144"/>
    <mergeCell ref="B126:B127"/>
    <mergeCell ref="B180:D180"/>
    <mergeCell ref="B100:D100"/>
    <mergeCell ref="B112:E112"/>
    <mergeCell ref="B116:E116"/>
    <mergeCell ref="B124:G124"/>
    <mergeCell ref="B125:C125"/>
    <mergeCell ref="E159:E170"/>
    <mergeCell ref="B205:C205"/>
    <mergeCell ref="D205:E205"/>
    <mergeCell ref="C192:C193"/>
    <mergeCell ref="D192:D193"/>
    <mergeCell ref="E192:E193"/>
    <mergeCell ref="D202:E202"/>
    <mergeCell ref="B201:C201"/>
    <mergeCell ref="D201:E201"/>
    <mergeCell ref="B203:C203"/>
    <mergeCell ref="B204:C204"/>
    <mergeCell ref="B202:C202"/>
    <mergeCell ref="K185:K187"/>
    <mergeCell ref="J185:J187"/>
    <mergeCell ref="B186:D186"/>
    <mergeCell ref="D203:E203"/>
    <mergeCell ref="D204:E204"/>
    <mergeCell ref="B200:E200"/>
    <mergeCell ref="G192:G193"/>
    <mergeCell ref="B191:H191"/>
    <mergeCell ref="B192:B193"/>
    <mergeCell ref="H192:H193"/>
    <mergeCell ref="F192:F193"/>
    <mergeCell ref="B1:G1"/>
    <mergeCell ref="B2:G2"/>
    <mergeCell ref="B51:C51"/>
    <mergeCell ref="B4:C4"/>
    <mergeCell ref="B10:C10"/>
    <mergeCell ref="B20:C20"/>
    <mergeCell ref="B37:C37"/>
    <mergeCell ref="B30:C30"/>
    <mergeCell ref="B44:C44"/>
  </mergeCells>
  <hyperlinks>
    <hyperlink ref="C48" r:id="rId1"/>
    <hyperlink ref="C26" r:id="rId2"/>
    <hyperlink ref="C34" r:id="rId3"/>
    <hyperlink ref="C41" r:id="rId4"/>
    <hyperlink ref="C67" r:id="rId5"/>
    <hyperlink ref="D67" r:id="rId6"/>
    <hyperlink ref="F67" r:id="rId7"/>
    <hyperlink ref="G67" r:id="rId8"/>
    <hyperlink ref="H67" r:id="rId9"/>
    <hyperlink ref="P67" r:id="rId10"/>
    <hyperlink ref="C72" r:id="rId11"/>
    <hyperlink ref="L72" r:id="rId12"/>
    <hyperlink ref="D72" r:id="rId13"/>
    <hyperlink ref="F72" r:id="rId14"/>
    <hyperlink ref="G72" r:id="rId15"/>
    <hyperlink ref="I72" r:id="rId16"/>
    <hyperlink ref="N72" r:id="rId17"/>
    <hyperlink ref="O72" r:id="rId18"/>
    <hyperlink ref="Q72" r:id="rId19"/>
    <hyperlink ref="R72" r:id="rId20"/>
    <hyperlink ref="S72" r:id="rId21"/>
    <hyperlink ref="T72" r:id="rId22"/>
    <hyperlink ref="J72" r:id="rId23"/>
    <hyperlink ref="K72" r:id="rId24"/>
    <hyperlink ref="P72" r:id="rId25"/>
    <hyperlink ref="E67" r:id="rId26"/>
    <hyperlink ref="I67" r:id="rId27"/>
    <hyperlink ref="J67" r:id="rId28"/>
    <hyperlink ref="L67" r:id="rId29"/>
    <hyperlink ref="N67" r:id="rId30"/>
    <hyperlink ref="O67" r:id="rId31"/>
    <hyperlink ref="Q67" r:id="rId32"/>
    <hyperlink ref="R67" r:id="rId33"/>
    <hyperlink ref="S67" r:id="rId34"/>
    <hyperlink ref="T67" r:id="rId35"/>
    <hyperlink ref="C66" r:id="rId36"/>
    <hyperlink ref="D66" r:id="rId37"/>
    <hyperlink ref="E66" r:id="rId38"/>
    <hyperlink ref="F66" r:id="rId39"/>
    <hyperlink ref="G66" r:id="rId40"/>
    <hyperlink ref="H72" r:id="rId41"/>
    <hyperlink ref="H66" r:id="rId42"/>
    <hyperlink ref="I66" r:id="rId43"/>
    <hyperlink ref="J66" r:id="rId44"/>
    <hyperlink ref="K66" r:id="rId45"/>
    <hyperlink ref="K67" r:id="rId46"/>
    <hyperlink ref="L66" r:id="rId47"/>
    <hyperlink ref="N66" r:id="rId48"/>
    <hyperlink ref="O66" r:id="rId49"/>
    <hyperlink ref="P66" r:id="rId50"/>
    <hyperlink ref="Q66" r:id="rId51"/>
    <hyperlink ref="R66" r:id="rId52"/>
    <hyperlink ref="S66" r:id="rId53"/>
    <hyperlink ref="T66" r:id="rId54"/>
    <hyperlink ref="E72" r:id="rId55"/>
    <hyperlink ref="M66" r:id="rId56"/>
    <hyperlink ref="M72" r:id="rId57"/>
    <hyperlink ref="M67" r:id="rId58"/>
    <hyperlink ref="D102" r:id="rId59"/>
    <hyperlink ref="D103" r:id="rId60"/>
    <hyperlink ref="D106" r:id="rId61"/>
    <hyperlink ref="E114" r:id="rId62"/>
    <hyperlink ref="D122" r:id="rId63"/>
    <hyperlink ref="G249:G265" r:id="rId64" display="https://www.compraspublicas.gob.ec/ProcesoContratacion/compras/"/>
    <hyperlink ref="F223:F228" r:id="rId65" display="http://www.ug.edu.ec/rendicion_cuentas/2014/departamento_financiero/CEDULA_X_PROGRAMA_ENE_DIC2014.pdf"/>
    <hyperlink ref="H176" r:id="rId66"/>
    <hyperlink ref="K211" r:id="rId67"/>
    <hyperlink ref="K212" r:id="rId68"/>
    <hyperlink ref="K213" r:id="rId69"/>
    <hyperlink ref="K214" r:id="rId70"/>
    <hyperlink ref="K216" r:id="rId71"/>
    <hyperlink ref="D269" r:id="rId72"/>
    <hyperlink ref="D270" r:id="rId73"/>
    <hyperlink ref="D271" r:id="rId74"/>
    <hyperlink ref="D272" r:id="rId75"/>
    <hyperlink ref="F284" r:id="rId76"/>
    <hyperlink ref="F282" r:id="rId77" display="http://www.ug.edu.ec/leytransparencia/literalh/2014/INFORME_APROBADO_FEDER_UAI-0001-2013.pdf"/>
    <hyperlink ref="F283" r:id="rId78"/>
    <hyperlink ref="F285" r:id="rId79"/>
    <hyperlink ref="F286" r:id="rId80"/>
    <hyperlink ref="F287" r:id="rId81"/>
    <hyperlink ref="F288" r:id="rId82"/>
    <hyperlink ref="E159" r:id="rId83"/>
    <hyperlink ref="E158" r:id="rId84"/>
    <hyperlink ref="F136" r:id="rId85"/>
  </hyperlinks>
  <pageMargins left="0.70866141732283472" right="0.70866141732283472" top="0.43307086614173229" bottom="0.27559055118110237" header="0.31496062992125984" footer="0.15748031496062992"/>
  <pageSetup paperSize="9" scale="26" orientation="portrait" r:id="rId8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xgarcia</dc:creator>
  <cp:keywords/>
  <dc:description/>
  <cp:lastModifiedBy>Orlando</cp:lastModifiedBy>
  <cp:revision/>
  <dcterms:created xsi:type="dcterms:W3CDTF">2014-01-20T21:47:57Z</dcterms:created>
  <dcterms:modified xsi:type="dcterms:W3CDTF">2015-05-31T19:15:41Z</dcterms:modified>
</cp:coreProperties>
</file>